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TEC AGO DIC 2023\REPORTES AGODIC 2023\3ER REPORTE PROYECTO ESPECIAL\"/>
    </mc:Choice>
  </mc:AlternateContent>
  <xr:revisionPtr revIDLastSave="0" documentId="13_ncr:1_{968E9671-1749-4697-961D-20274B6BEDC5}" xr6:coauthVersionLast="47" xr6:coauthVersionMax="47" xr10:uidLastSave="{00000000-0000-0000-0000-000000000000}"/>
  <bookViews>
    <workbookView xWindow="-103" yWindow="-103" windowWidth="16663" windowHeight="8863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9" i="4" l="1"/>
  <c r="C29" i="4"/>
  <c r="A21" i="4"/>
  <c r="A17" i="4"/>
  <c r="A14" i="4"/>
  <c r="B11" i="4"/>
  <c r="G9" i="4"/>
  <c r="B8" i="4"/>
  <c r="A30" i="4" s="1"/>
  <c r="D6" i="4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G34" i="2"/>
  <c r="C34" i="2"/>
  <c r="A21" i="2"/>
  <c r="A14" i="2"/>
  <c r="B8" i="2"/>
  <c r="D6" i="2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FA7408F8-1491-4F44-818E-0B5C4C7DE776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<sst xmlns="http://schemas.openxmlformats.org/spreadsheetml/2006/main" count="93" uniqueCount="40">
  <si>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</si>
  <si>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</si>
  <si>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</si>
  <si>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</si>
  <si>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</si>
  <si>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</si>
  <si>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</si>
  <si>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</si>
  <si>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</si>
  <si>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</si>
  <si>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</si>
  <si>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</si>
  <si>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</si>
  <si>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</si>
  <si>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</si>
  <si>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</si>
  <si>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</si>
  <si>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</si>
  <si>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</si>
  <si>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</si>
  <si>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</si>
  <si>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</si>
  <si>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</si>
  <si>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</si>
  <si>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Formato de evaluación y seguimiento de residencia profesional (Reporte 1).</t>
  </si>
  <si>
    <t>NOTA: Llenar este formato por cada proyecto asignado y entregar en la semana número 7 el 1er reporte; en la semana 11 2° reporte; y en la semana 18 el reporte final.</t>
  </si>
  <si>
    <t>LI. SERGIO PELAYO VAQUERO</t>
  </si>
  <si>
    <t>Dirigir y asesorar las actividades individuales generadas por proyectos de residencias.</t>
  </si>
  <si>
    <t>MTRA. OFELIA ENRIQUEZ ORDAZ</t>
  </si>
  <si>
    <t>SEPTIEMBRE 2023  ENERO 2024</t>
  </si>
  <si>
    <t>Asesoría a estudiantes en residencias profesionales.</t>
  </si>
  <si>
    <t>SEP 2023- ENE 2024</t>
  </si>
  <si>
    <t>Dirigir y asesorar las actividades del proyecto: IMPLEMENTACION DE UNA APLICACION MOVIL PARA  LA EMPRESA SUSHI KUMO EN  SAN ANDRES  TUXTLA
Integrante: OZIEL ALBERTO  MORALES POT</t>
  </si>
  <si>
    <t>I.S.C. MARCOS CAGAL ORTIZ</t>
  </si>
  <si>
    <t xml:space="preserve">2 reportes parciales seguimiento de residencias profesionales  
1 reporte de evaluación final de residencia profesional 
1 informe final de residencias profesionales </t>
  </si>
  <si>
    <t>2 reportes parciales de seguimiento de residencias profesionales. 
1 reporte de evaluación final de residencia profesional 
1 informe final de residencias profesionales.</t>
  </si>
  <si>
    <t>04 SEP 2023- 15 ENE 2024</t>
  </si>
  <si>
    <t xml:space="preserve">21/10/2023 al 10/11/23 </t>
  </si>
  <si>
    <t>REPORTE FINAL</t>
  </si>
  <si>
    <t>13/11/2023 AL 12/01/2024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</si>
</sst>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5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/>
    </xf>
    <xf numFmtId="0" fontId="4" fillId="0" borderId="5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top"/>
    </xf>
    <xf numFmtId="0" fontId="1" fillId="0" borderId="3" xfId="0" applyFont="1" applyBorder="1" applyAlignment="1" applyProtection="1">
      <alignment horizontal="center" vertical="center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/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693359</xdr:colOff>
      <xdr:row>0</xdr:row>
      <xdr:rowOff>648360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953A0165-2D4C-4239-A764-7193BEB965F8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5414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693359</xdr:colOff>
      <xdr:row>0</xdr:row>
      <xdr:rowOff>648360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86B15188-CA9A-43C6-8FCB-B25700BFB166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39280" y="45000"/>
          <a:ext cx="1260223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22" zoomScale="120" zoomScaleNormal="120" workbookViewId="0">
      <selection activeCell="A31" sqref="A31:G31"/>
    </sheetView>
  </sheetViews>
  <sheetFormatPr baseColWidth="10" defaultColWidth="11.3828125" defaultRowHeight="12.45" x14ac:dyDescent="0.3"/>
  <cols>
    <col min="1" max="1" width="38.53515625" style="1" customWidth="1"/>
    <col min="2" max="2" width="4.69140625" style="1" customWidth="1"/>
    <col min="3" max="4" width="11.15234375" style="1" customWidth="1"/>
    <col min="5" max="5" width="7.53515625" style="1" customWidth="1"/>
    <col min="6" max="16384" width="11.3828125" style="1"/>
  </cols>
  <sheetData>
    <row r="1" spans="1:8" ht="56.25" customHeight="1" x14ac:dyDescent="0.3">
      <c r="B1" s="30" t="s">
        <v>0</v>
      </c>
      <c r="C1" s="30"/>
      <c r="D1" s="30"/>
      <c r="E1" s="30"/>
      <c r="F1" s="30"/>
      <c r="G1" s="30"/>
    </row>
    <row r="3" spans="1:8" x14ac:dyDescent="0.3">
      <c r="A3" s="31" t="s">
        <v>1</v>
      </c>
      <c r="B3" s="31"/>
      <c r="C3" s="31"/>
      <c r="D3" s="31"/>
      <c r="E3" s="31"/>
      <c r="F3" s="31"/>
      <c r="G3" s="31"/>
    </row>
    <row r="4" spans="1:8" x14ac:dyDescent="0.3">
      <c r="A4" s="2"/>
      <c r="B4" s="2"/>
      <c r="C4" s="2"/>
      <c r="D4" s="2"/>
      <c r="E4" s="2"/>
    </row>
    <row r="5" spans="1:8" x14ac:dyDescent="0.3">
      <c r="A5" s="31" t="s">
        <v>2</v>
      </c>
      <c r="B5" s="31"/>
      <c r="C5" s="31"/>
      <c r="D5" s="31"/>
      <c r="E5" s="31"/>
      <c r="F5" s="31"/>
      <c r="G5" s="31"/>
    </row>
    <row r="6" spans="1:8" x14ac:dyDescent="0.3">
      <c r="A6" s="32" t="s">
        <v>3</v>
      </c>
      <c r="B6" s="32"/>
      <c r="C6" s="32"/>
      <c r="D6" s="33" t="s">
        <v>4</v>
      </c>
      <c r="E6" s="33"/>
      <c r="F6" s="33"/>
      <c r="G6" s="3"/>
    </row>
    <row r="7" spans="1:8" x14ac:dyDescent="0.3">
      <c r="A7" s="2"/>
      <c r="B7" s="2"/>
      <c r="C7" s="2"/>
      <c r="D7" s="2"/>
      <c r="E7" s="2"/>
    </row>
    <row r="8" spans="1:8" ht="14.6" x14ac:dyDescent="0.4">
      <c r="A8" s="4" t="s">
        <v>5</v>
      </c>
      <c r="B8" s="28" t="s">
        <v>26</v>
      </c>
      <c r="C8" s="28"/>
      <c r="D8" s="28"/>
      <c r="E8" s="28"/>
      <c r="F8" s="28"/>
      <c r="G8" s="28"/>
      <c r="H8" s="5"/>
    </row>
    <row r="9" spans="1:8" x14ac:dyDescent="0.3">
      <c r="E9" s="4" t="s">
        <v>6</v>
      </c>
      <c r="F9" s="29" t="s">
        <v>31</v>
      </c>
      <c r="G9" s="29"/>
    </row>
    <row r="11" spans="1:8" x14ac:dyDescent="0.3">
      <c r="A11" s="4" t="s">
        <v>7</v>
      </c>
      <c r="B11" s="28" t="s">
        <v>30</v>
      </c>
      <c r="C11" s="28"/>
      <c r="D11" s="28"/>
      <c r="E11" s="28"/>
      <c r="F11" s="28"/>
      <c r="G11" s="28"/>
    </row>
    <row r="12" spans="1:8" s="6" customFormat="1" x14ac:dyDescent="0.3">
      <c r="B12" s="1"/>
      <c r="C12" s="1"/>
      <c r="D12" s="1"/>
      <c r="E12" s="1"/>
      <c r="F12" s="1"/>
      <c r="G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</row>
    <row r="14" spans="1:8" s="6" customFormat="1" ht="35.15" customHeight="1" x14ac:dyDescent="0.3">
      <c r="A14" s="26" t="s">
        <v>27</v>
      </c>
      <c r="B14" s="26"/>
      <c r="C14" s="26"/>
      <c r="D14" s="26"/>
      <c r="E14" s="26"/>
      <c r="F14" s="26"/>
      <c r="G14" s="26"/>
    </row>
    <row r="15" spans="1:8" s="6" customFormat="1" x14ac:dyDescent="0.3">
      <c r="A15" s="7"/>
      <c r="B15" s="7"/>
      <c r="C15" s="7"/>
      <c r="D15" s="7"/>
      <c r="E15" s="7"/>
      <c r="F15" s="7"/>
      <c r="G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46" customHeight="1" x14ac:dyDescent="0.3">
      <c r="A17" s="26" t="s">
        <v>35</v>
      </c>
      <c r="B17" s="26"/>
      <c r="C17" s="26"/>
      <c r="D17" s="26"/>
      <c r="E17" s="26"/>
      <c r="F17" s="26"/>
      <c r="G17" s="26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4" t="s">
        <v>10</v>
      </c>
      <c r="B19" s="24"/>
      <c r="C19" s="24"/>
      <c r="D19" s="24"/>
      <c r="E19" s="24"/>
      <c r="F19" s="24"/>
      <c r="G19" s="24"/>
    </row>
    <row r="20" spans="1:7" s="6" customFormat="1" ht="24.9" x14ac:dyDescent="0.3">
      <c r="A20" s="24" t="s">
        <v>11</v>
      </c>
      <c r="B20" s="24"/>
      <c r="C20" s="24"/>
      <c r="D20" s="24"/>
      <c r="E20" s="24"/>
      <c r="F20" s="24"/>
      <c r="G20" s="8" t="s">
        <v>12</v>
      </c>
    </row>
    <row r="21" spans="1:7" s="6" customFormat="1" ht="46" customHeight="1" x14ac:dyDescent="0.3">
      <c r="A21" s="27" t="s">
        <v>32</v>
      </c>
      <c r="B21" s="27"/>
      <c r="C21" s="27"/>
      <c r="D21" s="27"/>
      <c r="E21" s="27"/>
      <c r="F21" s="27"/>
      <c r="G21" s="9" t="s">
        <v>36</v>
      </c>
    </row>
    <row r="22" spans="1:7" s="6" customFormat="1" ht="13.95" customHeight="1" x14ac:dyDescent="0.4">
      <c r="A22" s="23"/>
      <c r="B22" s="23"/>
      <c r="C22" s="23"/>
      <c r="D22" s="23"/>
      <c r="E22" s="23"/>
      <c r="F22" s="23"/>
      <c r="G22" s="10"/>
    </row>
    <row r="23" spans="1:7" s="6" customFormat="1" ht="13.95" customHeight="1" x14ac:dyDescent="0.4">
      <c r="A23" s="23"/>
      <c r="B23" s="23"/>
      <c r="C23" s="23"/>
      <c r="D23" s="23"/>
      <c r="E23" s="23"/>
      <c r="F23" s="23"/>
      <c r="G23" s="10"/>
    </row>
    <row r="24" spans="1:7" s="6" customFormat="1" ht="14.6" x14ac:dyDescent="0.4">
      <c r="A24" s="25"/>
      <c r="B24" s="25"/>
      <c r="C24" s="25"/>
      <c r="D24" s="25"/>
      <c r="E24" s="25"/>
      <c r="F24" s="25"/>
      <c r="G24" s="10"/>
    </row>
    <row r="25" spans="1:7" s="6" customFormat="1" ht="13.95" customHeight="1" x14ac:dyDescent="0.4">
      <c r="A25" s="23"/>
      <c r="B25" s="23"/>
      <c r="C25" s="23"/>
      <c r="D25" s="23"/>
      <c r="E25" s="23"/>
      <c r="F25" s="23"/>
      <c r="G25" s="10"/>
    </row>
    <row r="26" spans="1:7" s="6" customFormat="1" ht="13.95" customHeight="1" x14ac:dyDescent="0.4">
      <c r="A26" s="23"/>
      <c r="B26" s="23"/>
      <c r="C26" s="23"/>
      <c r="D26" s="23"/>
      <c r="E26" s="23"/>
      <c r="F26" s="23"/>
      <c r="G26" s="10"/>
    </row>
    <row r="27" spans="1:7" s="6" customFormat="1" ht="13.95" customHeight="1" x14ac:dyDescent="0.4">
      <c r="A27" s="23"/>
      <c r="B27" s="23"/>
      <c r="C27" s="23"/>
      <c r="D27" s="23"/>
      <c r="E27" s="23"/>
      <c r="F27" s="23"/>
      <c r="G27" s="10"/>
    </row>
    <row r="28" spans="1:7" s="6" customFormat="1" ht="13.95" customHeight="1" x14ac:dyDescent="0.4">
      <c r="A28" s="23"/>
      <c r="B28" s="23"/>
      <c r="C28" s="23"/>
      <c r="D28" s="23"/>
      <c r="E28" s="23"/>
      <c r="F28" s="23"/>
      <c r="G28" s="10"/>
    </row>
    <row r="29" spans="1:7" s="6" customFormat="1" ht="13.95" customHeight="1" x14ac:dyDescent="0.4">
      <c r="A29" s="23"/>
      <c r="B29" s="23"/>
      <c r="C29" s="23"/>
      <c r="D29" s="23"/>
      <c r="E29" s="23"/>
      <c r="F29" s="23"/>
      <c r="G29" s="10"/>
    </row>
    <row r="30" spans="1:7" s="6" customFormat="1" x14ac:dyDescent="0.3">
      <c r="A30" s="11"/>
      <c r="B30" s="11"/>
      <c r="C30" s="11"/>
      <c r="D30" s="11"/>
      <c r="E30" s="11"/>
      <c r="F30" s="11"/>
      <c r="G30" s="1"/>
    </row>
    <row r="31" spans="1:7" s="6" customFormat="1" x14ac:dyDescent="0.3">
      <c r="A31" s="24" t="s">
        <v>13</v>
      </c>
      <c r="B31" s="24"/>
      <c r="C31" s="24"/>
      <c r="D31" s="24"/>
      <c r="E31" s="24"/>
      <c r="F31" s="24"/>
      <c r="G31" s="24"/>
    </row>
    <row r="32" spans="1:7" s="6" customFormat="1" ht="46.5" customHeight="1" x14ac:dyDescent="0.3">
      <c r="A32" s="19"/>
      <c r="B32" s="19"/>
      <c r="C32" s="19"/>
      <c r="D32" s="19"/>
      <c r="E32" s="19"/>
      <c r="F32" s="19"/>
      <c r="G32" s="19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</row>
    <row r="34" spans="1:8" s="6" customFormat="1" x14ac:dyDescent="0.3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3">
      <c r="A35" s="12" t="str">
        <f>B8</f>
        <v>LI. SERGIO PELAYO VAQUERO</v>
      </c>
      <c r="B35" s="1"/>
      <c r="C35" s="20" t="s">
        <v>33</v>
      </c>
      <c r="D35" s="20"/>
      <c r="E35" s="1"/>
      <c r="F35" s="20" t="s">
        <v>28</v>
      </c>
      <c r="G35" s="20"/>
      <c r="H35" s="1"/>
    </row>
    <row r="36" spans="1:8" s="6" customFormat="1" ht="28.5" customHeight="1" x14ac:dyDescent="0.3">
      <c r="A36" s="13" t="s">
        <v>14</v>
      </c>
      <c r="B36" s="1"/>
      <c r="C36" s="21" t="s">
        <v>15</v>
      </c>
      <c r="D36" s="21"/>
      <c r="E36" s="1"/>
      <c r="F36" s="22" t="s">
        <v>16</v>
      </c>
      <c r="G36" s="22"/>
      <c r="H36" s="1"/>
    </row>
    <row r="37" spans="1:8" s="6" customFormat="1" x14ac:dyDescent="0.3">
      <c r="A37" s="1"/>
      <c r="B37" s="1"/>
      <c r="C37" s="1"/>
      <c r="D37" s="1"/>
      <c r="E37" s="1"/>
      <c r="F37" s="1"/>
      <c r="G37" s="1"/>
      <c r="H37" s="1"/>
    </row>
    <row r="38" spans="1:8" s="6" customFormat="1" ht="12.75" customHeight="1" x14ac:dyDescent="0.3">
      <c r="A38" s="18" t="s">
        <v>17</v>
      </c>
      <c r="B38" s="18"/>
      <c r="C38" s="18"/>
      <c r="D38" s="18"/>
      <c r="E38" s="18"/>
      <c r="F38" s="18"/>
      <c r="G38" s="18"/>
      <c r="H38" s="1"/>
    </row>
    <row r="39" spans="1:8" s="6" customFormat="1" x14ac:dyDescent="0.3">
      <c r="A39" s="1"/>
      <c r="B39" s="1"/>
      <c r="C39" s="1"/>
      <c r="D39" s="1"/>
      <c r="E39" s="1"/>
      <c r="F39" s="1"/>
      <c r="G39" s="1"/>
      <c r="H39" s="1"/>
    </row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22:F22"/>
    <mergeCell ref="A23:F23"/>
    <mergeCell ref="A24:F24"/>
    <mergeCell ref="A25:F25"/>
    <mergeCell ref="A16:G16"/>
    <mergeCell ref="A17:G17"/>
    <mergeCell ref="A19:G19"/>
    <mergeCell ref="A20:F20"/>
    <mergeCell ref="A21:F21"/>
    <mergeCell ref="A26:F26"/>
    <mergeCell ref="A27:F27"/>
    <mergeCell ref="A28:F28"/>
    <mergeCell ref="A29:F29"/>
    <mergeCell ref="A31:G31"/>
    <mergeCell ref="A38:G38"/>
    <mergeCell ref="A32:G32"/>
    <mergeCell ref="C35:D35"/>
    <mergeCell ref="F35:G35"/>
    <mergeCell ref="C36:D36"/>
    <mergeCell ref="F36:G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5"/>
  <sheetViews>
    <sheetView zoomScale="120" zoomScaleNormal="120" workbookViewId="0">
      <selection activeCell="H21" sqref="H21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7" width="11.3828125" style="1"/>
    <col min="8" max="8" width="14.921875" style="1" customWidth="1"/>
    <col min="9" max="16384" width="11.3828125" style="1"/>
  </cols>
  <sheetData>
    <row r="1" spans="1:8" ht="56.25" customHeight="1" x14ac:dyDescent="0.3">
      <c r="B1" s="43" t="s">
        <v>18</v>
      </c>
      <c r="C1" s="43"/>
      <c r="D1" s="43"/>
      <c r="E1" s="43"/>
      <c r="F1" s="43"/>
      <c r="G1" s="43"/>
      <c r="H1" s="43"/>
    </row>
    <row r="3" spans="1:8" x14ac:dyDescent="0.3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3">
      <c r="A6" s="32" t="s">
        <v>3</v>
      </c>
      <c r="B6" s="32"/>
      <c r="C6" s="32"/>
      <c r="D6" s="44" t="str">
        <f>Registro!D6</f>
        <v>INFORMÁTICA</v>
      </c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8" t="str">
        <f>Registro!B8</f>
        <v>LI. SERGIO PELAYO VAQUERO</v>
      </c>
      <c r="C8" s="28"/>
      <c r="D8" s="28"/>
      <c r="E8" s="28"/>
      <c r="F8" s="28"/>
      <c r="G8" s="28"/>
      <c r="H8" s="28"/>
    </row>
    <row r="9" spans="1:8" x14ac:dyDescent="0.3">
      <c r="A9" s="4" t="s">
        <v>19</v>
      </c>
      <c r="B9" s="20">
        <v>1</v>
      </c>
      <c r="C9" s="20"/>
      <c r="D9" s="11"/>
      <c r="F9" s="4" t="s">
        <v>6</v>
      </c>
      <c r="G9" s="42" t="s">
        <v>29</v>
      </c>
      <c r="H9" s="42"/>
    </row>
    <row r="11" spans="1:8" x14ac:dyDescent="0.3">
      <c r="A11" s="4" t="s">
        <v>7</v>
      </c>
      <c r="B11" s="28" t="s">
        <v>30</v>
      </c>
      <c r="C11" s="28"/>
      <c r="D11" s="28"/>
      <c r="E11" s="28"/>
      <c r="F11" s="28"/>
      <c r="G11" s="28"/>
      <c r="H11" s="28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x14ac:dyDescent="0.3">
      <c r="A14" s="39" t="str">
        <f>Registro!A14</f>
        <v>Dirigir y asesorar las actividades individuales generadas por proyectos de residencias.</v>
      </c>
      <c r="B14" s="39"/>
      <c r="C14" s="39"/>
      <c r="D14" s="39"/>
      <c r="E14" s="39"/>
      <c r="F14" s="39"/>
      <c r="G14" s="39"/>
      <c r="H14" s="39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38.6" customHeight="1" x14ac:dyDescent="0.3">
      <c r="A17" s="39" t="s">
        <v>34</v>
      </c>
      <c r="B17" s="39"/>
      <c r="C17" s="39"/>
      <c r="D17" s="39"/>
      <c r="E17" s="39"/>
      <c r="F17" s="39"/>
      <c r="G17" s="39"/>
      <c r="H17" s="39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40" t="s">
        <v>20</v>
      </c>
      <c r="B20" s="40"/>
      <c r="C20" s="41" t="s">
        <v>21</v>
      </c>
      <c r="D20" s="41"/>
      <c r="E20" s="41"/>
      <c r="F20" s="40" t="s">
        <v>22</v>
      </c>
      <c r="G20" s="40"/>
      <c r="H20" s="14" t="s">
        <v>23</v>
      </c>
    </row>
    <row r="21" spans="1:8" s="6" customFormat="1" ht="64.75" customHeight="1" x14ac:dyDescent="0.3">
      <c r="A21" s="39" t="str">
        <f>Registro!A21</f>
        <v>Dirigir y asesorar las actividades del proyecto: IMPLEMENTACION DE UNA APLICACION MOVIL PARA  LA EMPRESA SUSHI KUMO EN  SAN ANDRES  TUXTLA
Integrante: OZIEL ALBERTO  MORALES POT</v>
      </c>
      <c r="B21" s="39"/>
      <c r="C21" s="38" t="s">
        <v>37</v>
      </c>
      <c r="D21" s="38"/>
      <c r="E21" s="38"/>
      <c r="F21" s="26" t="s">
        <v>24</v>
      </c>
      <c r="G21" s="26"/>
      <c r="H21" s="15">
        <v>0.66</v>
      </c>
    </row>
    <row r="22" spans="1:8" s="6" customFormat="1" ht="23.9" customHeight="1" x14ac:dyDescent="0.3">
      <c r="A22" s="39"/>
      <c r="B22" s="39"/>
      <c r="C22" s="38"/>
      <c r="D22" s="38"/>
      <c r="E22" s="38"/>
      <c r="F22" s="39"/>
      <c r="G22" s="39"/>
      <c r="H22" s="15"/>
    </row>
    <row r="23" spans="1:8" s="6" customFormat="1" ht="23.7" customHeight="1" x14ac:dyDescent="0.3">
      <c r="A23" s="39"/>
      <c r="B23" s="39"/>
      <c r="C23" s="38"/>
      <c r="D23" s="38"/>
      <c r="E23" s="38"/>
      <c r="F23" s="39"/>
      <c r="G23" s="39"/>
      <c r="H23" s="15"/>
    </row>
    <row r="24" spans="1:8" s="6" customFormat="1" ht="23.7" customHeight="1" x14ac:dyDescent="0.3">
      <c r="A24" s="39"/>
      <c r="B24" s="39"/>
      <c r="C24" s="38"/>
      <c r="D24" s="38"/>
      <c r="E24" s="38"/>
      <c r="F24" s="39"/>
      <c r="G24" s="39"/>
      <c r="H24" s="15"/>
    </row>
    <row r="25" spans="1:8" s="6" customFormat="1" ht="23.7" customHeight="1" x14ac:dyDescent="0.3">
      <c r="A25" s="39"/>
      <c r="B25" s="39"/>
      <c r="C25" s="38"/>
      <c r="D25" s="38"/>
      <c r="E25" s="38"/>
      <c r="F25" s="39"/>
      <c r="G25" s="39"/>
      <c r="H25" s="15"/>
    </row>
    <row r="26" spans="1:8" s="6" customFormat="1" x14ac:dyDescent="0.3">
      <c r="A26" s="37"/>
      <c r="B26" s="37"/>
      <c r="C26" s="38"/>
      <c r="D26" s="38"/>
      <c r="E26" s="38"/>
      <c r="F26" s="37"/>
      <c r="G26" s="37"/>
      <c r="H26" s="15"/>
    </row>
    <row r="27" spans="1:8" s="6" customFormat="1" x14ac:dyDescent="0.3">
      <c r="A27" s="37"/>
      <c r="B27" s="37"/>
      <c r="C27" s="38"/>
      <c r="D27" s="38"/>
      <c r="E27" s="38"/>
      <c r="F27" s="37"/>
      <c r="G27" s="37"/>
      <c r="H27" s="15"/>
    </row>
    <row r="28" spans="1:8" s="6" customFormat="1" x14ac:dyDescent="0.3">
      <c r="A28" s="37"/>
      <c r="B28" s="37"/>
      <c r="C28" s="38"/>
      <c r="D28" s="38"/>
      <c r="E28" s="38"/>
      <c r="F28" s="37"/>
      <c r="G28" s="37"/>
      <c r="H28" s="15"/>
    </row>
    <row r="29" spans="1:8" s="6" customFormat="1" x14ac:dyDescent="0.3">
      <c r="A29" s="37"/>
      <c r="B29" s="37"/>
      <c r="C29" s="38"/>
      <c r="D29" s="38"/>
      <c r="E29" s="38"/>
      <c r="F29" s="37"/>
      <c r="G29" s="37"/>
      <c r="H29" s="15"/>
    </row>
    <row r="30" spans="1:8" s="6" customFormat="1" x14ac:dyDescent="0.3">
      <c r="A30" s="11"/>
      <c r="B30" s="11"/>
      <c r="C30" s="11"/>
      <c r="D30" s="11"/>
      <c r="E30" s="11"/>
      <c r="F30" s="11"/>
      <c r="G30" s="11"/>
      <c r="H30" s="1"/>
    </row>
    <row r="31" spans="1:8" s="6" customFormat="1" x14ac:dyDescent="0.3">
      <c r="A31" s="24" t="s">
        <v>13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3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s="6" customFormat="1" ht="42.75" customHeight="1" x14ac:dyDescent="0.3">
      <c r="A34" s="16" t="s">
        <v>26</v>
      </c>
      <c r="B34" s="1"/>
      <c r="C34" s="20" t="str">
        <f>Registro!C35</f>
        <v>I.S.C. MARCOS CAGAL ORTIZ</v>
      </c>
      <c r="D34" s="20"/>
      <c r="E34" s="20"/>
      <c r="F34" s="1"/>
      <c r="G34" s="20" t="str">
        <f>Registro!F35</f>
        <v>MTRA. OFELIA ENRIQUEZ ORDAZ</v>
      </c>
      <c r="H34" s="20"/>
    </row>
    <row r="35" spans="1:8" s="6" customFormat="1" ht="28.5" customHeight="1" x14ac:dyDescent="0.3">
      <c r="A35" s="17" t="s">
        <v>14</v>
      </c>
      <c r="B35" s="1"/>
      <c r="C35" s="35" t="s">
        <v>15</v>
      </c>
      <c r="D35" s="35"/>
      <c r="E35" s="35"/>
      <c r="F35" s="1"/>
      <c r="G35" s="36" t="s">
        <v>16</v>
      </c>
      <c r="H35" s="36"/>
    </row>
    <row r="36" spans="1:8" s="6" customFormat="1" x14ac:dyDescent="0.3">
      <c r="A36" s="1"/>
      <c r="B36" s="1"/>
      <c r="C36" s="1"/>
      <c r="D36" s="1"/>
      <c r="E36" s="1"/>
      <c r="F36" s="1"/>
      <c r="G36" s="1"/>
      <c r="H36" s="1"/>
    </row>
    <row r="37" spans="1:8" s="6" customFormat="1" ht="24.75" customHeight="1" x14ac:dyDescent="0.3">
      <c r="A37" s="34" t="s">
        <v>25</v>
      </c>
      <c r="B37" s="34"/>
      <c r="C37" s="34"/>
      <c r="D37" s="34"/>
      <c r="E37" s="34"/>
      <c r="F37" s="34"/>
      <c r="G37" s="34"/>
      <c r="H37" s="34"/>
    </row>
    <row r="38" spans="1:8" s="6" customFormat="1" x14ac:dyDescent="0.3">
      <c r="A38" s="1"/>
      <c r="B38" s="1"/>
      <c r="C38" s="1"/>
      <c r="D38" s="1"/>
      <c r="E38" s="1"/>
      <c r="F38" s="1"/>
      <c r="G38" s="1"/>
      <c r="H38" s="1"/>
    </row>
    <row r="39" spans="1:8" s="6" customFormat="1" x14ac:dyDescent="0.3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3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3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3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3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3">
      <c r="A45" s="1"/>
      <c r="B45" s="1"/>
      <c r="C45" s="1"/>
      <c r="D45" s="1"/>
      <c r="E45" s="1"/>
      <c r="F45" s="1"/>
      <c r="G45" s="1"/>
      <c r="H45" s="1"/>
    </row>
  </sheetData>
  <mergeCells count="51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21:B21"/>
    <mergeCell ref="C21:E21"/>
    <mergeCell ref="F21:G21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7:H37"/>
    <mergeCell ref="A31:H31"/>
    <mergeCell ref="A32:H32"/>
    <mergeCell ref="C34:E34"/>
    <mergeCell ref="G34:H34"/>
    <mergeCell ref="C35:E35"/>
    <mergeCell ref="G35:H3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="120" zoomScaleNormal="120" workbookViewId="0">
      <selection activeCell="A16" sqref="A1:XFD1048576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43" t="s">
        <v>18</v>
      </c>
      <c r="C1" s="43"/>
      <c r="D1" s="43"/>
      <c r="E1" s="43"/>
      <c r="F1" s="43"/>
      <c r="G1" s="43"/>
      <c r="H1" s="43"/>
    </row>
    <row r="3" spans="1:8" x14ac:dyDescent="0.3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3">
      <c r="A6" s="32" t="s">
        <v>3</v>
      </c>
      <c r="B6" s="32"/>
      <c r="C6" s="32"/>
      <c r="D6" s="44" t="str">
        <f>Registro!D6</f>
        <v>INFORMÁTICA</v>
      </c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8" t="str">
        <f>Registro!B8</f>
        <v>LI. SERGIO PELAYO VAQUERO</v>
      </c>
      <c r="C8" s="28"/>
      <c r="D8" s="28"/>
      <c r="E8" s="28"/>
      <c r="F8" s="28"/>
      <c r="G8" s="28"/>
      <c r="H8" s="28"/>
    </row>
    <row r="9" spans="1:8" x14ac:dyDescent="0.3">
      <c r="A9" s="4" t="s">
        <v>19</v>
      </c>
      <c r="B9" s="20">
        <v>2</v>
      </c>
      <c r="C9" s="20"/>
      <c r="D9" s="11"/>
      <c r="F9" s="4" t="s">
        <v>6</v>
      </c>
      <c r="G9" s="29" t="str">
        <f>Registro!F9</f>
        <v>SEP 2023- ENE 2024</v>
      </c>
      <c r="H9" s="29"/>
    </row>
    <row r="11" spans="1:8" x14ac:dyDescent="0.3">
      <c r="A11" s="4" t="s">
        <v>7</v>
      </c>
      <c r="B11" s="28" t="str">
        <f>Registro!B11</f>
        <v>Asesoría a estudiantes en residencias profesionales.</v>
      </c>
      <c r="C11" s="28"/>
      <c r="D11" s="28"/>
      <c r="E11" s="28"/>
      <c r="F11" s="28"/>
      <c r="G11" s="28"/>
      <c r="H11" s="28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">
      <c r="A14" s="39" t="str">
        <f>Registro!A14</f>
        <v>Dirigir y asesorar las actividades individuales generadas por proyectos de residencias.</v>
      </c>
      <c r="B14" s="39"/>
      <c r="C14" s="39"/>
      <c r="D14" s="39"/>
      <c r="E14" s="39"/>
      <c r="F14" s="39"/>
      <c r="G14" s="39"/>
      <c r="H14" s="39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">
      <c r="A17" s="39" t="str">
        <f>Registro!A17</f>
        <v>2 reportes parciales de seguimiento de residencias profesionales. 
1 reporte de evaluación final de residencia profesional 
1 informe final de residencias profesionales.</v>
      </c>
      <c r="B17" s="39"/>
      <c r="C17" s="39"/>
      <c r="D17" s="39"/>
      <c r="E17" s="39"/>
      <c r="F17" s="39"/>
      <c r="G17" s="39"/>
      <c r="H17" s="39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40" t="s">
        <v>20</v>
      </c>
      <c r="B20" s="40"/>
      <c r="C20" s="41" t="s">
        <v>21</v>
      </c>
      <c r="D20" s="41"/>
      <c r="E20" s="41"/>
      <c r="F20" s="40" t="s">
        <v>22</v>
      </c>
      <c r="G20" s="40"/>
      <c r="H20" s="14" t="s">
        <v>23</v>
      </c>
    </row>
    <row r="21" spans="1:8" s="6" customFormat="1" x14ac:dyDescent="0.3">
      <c r="A21" s="39" t="str">
        <f>Registro!A21</f>
        <v>Dirigir y asesorar las actividades del proyecto: IMPLEMENTACION DE UNA APLICACION MOVIL PARA  LA EMPRESA SUSHI KUMO EN  SAN ANDRES  TUXTLA
Integrante: OZIEL ALBERTO  MORALES POT</v>
      </c>
      <c r="B21" s="39"/>
      <c r="C21" s="38" t="str">
        <f>Registro!G21</f>
        <v>04 SEP 2023- 15 ENE 2024</v>
      </c>
      <c r="D21" s="38"/>
      <c r="E21" s="38"/>
      <c r="F21" s="37"/>
      <c r="G21" s="37"/>
      <c r="H21" s="15"/>
    </row>
    <row r="22" spans="1:8" s="6" customFormat="1" x14ac:dyDescent="0.3">
      <c r="A22" s="39" t="e">
        <f>Registro!#REF!</f>
        <v>#REF!</v>
      </c>
      <c r="B22" s="39"/>
      <c r="C22" s="38" t="e">
        <f>Registro!#REF!</f>
        <v>#REF!</v>
      </c>
      <c r="D22" s="38"/>
      <c r="E22" s="38"/>
      <c r="F22" s="37"/>
      <c r="G22" s="37"/>
      <c r="H22" s="15"/>
    </row>
    <row r="23" spans="1:8" s="6" customFormat="1" x14ac:dyDescent="0.3">
      <c r="A23" s="39">
        <f>Registro!A22</f>
        <v>0</v>
      </c>
      <c r="B23" s="39"/>
      <c r="C23" s="38">
        <f>Registro!G22</f>
        <v>0</v>
      </c>
      <c r="D23" s="38"/>
      <c r="E23" s="38"/>
      <c r="F23" s="37"/>
      <c r="G23" s="37"/>
      <c r="H23" s="15"/>
    </row>
    <row r="24" spans="1:8" s="6" customFormat="1" x14ac:dyDescent="0.3">
      <c r="A24" s="39">
        <f>Registro!A23</f>
        <v>0</v>
      </c>
      <c r="B24" s="39"/>
      <c r="C24" s="38">
        <f>Registro!G23</f>
        <v>0</v>
      </c>
      <c r="D24" s="38"/>
      <c r="E24" s="38"/>
      <c r="F24" s="37"/>
      <c r="G24" s="37"/>
      <c r="H24" s="15"/>
    </row>
    <row r="25" spans="1:8" s="6" customFormat="1" x14ac:dyDescent="0.3">
      <c r="A25" s="39">
        <f>Registro!A24</f>
        <v>0</v>
      </c>
      <c r="B25" s="39"/>
      <c r="C25" s="38">
        <f>Registro!G24</f>
        <v>0</v>
      </c>
      <c r="D25" s="38"/>
      <c r="E25" s="38"/>
      <c r="F25" s="37"/>
      <c r="G25" s="37"/>
      <c r="H25" s="15"/>
    </row>
    <row r="26" spans="1:8" s="6" customFormat="1" x14ac:dyDescent="0.3">
      <c r="A26" s="39">
        <f>Registro!A25</f>
        <v>0</v>
      </c>
      <c r="B26" s="39"/>
      <c r="C26" s="38">
        <f>Registro!G25</f>
        <v>0</v>
      </c>
      <c r="D26" s="38"/>
      <c r="E26" s="38"/>
      <c r="F26" s="37"/>
      <c r="G26" s="37"/>
      <c r="H26" s="15"/>
    </row>
    <row r="27" spans="1:8" s="6" customFormat="1" x14ac:dyDescent="0.3">
      <c r="A27" s="37">
        <f>Registro!A26</f>
        <v>0</v>
      </c>
      <c r="B27" s="37"/>
      <c r="C27" s="38">
        <f>Registro!G26</f>
        <v>0</v>
      </c>
      <c r="D27" s="38"/>
      <c r="E27" s="38"/>
      <c r="F27" s="37"/>
      <c r="G27" s="37"/>
      <c r="H27" s="15"/>
    </row>
    <row r="28" spans="1:8" s="6" customFormat="1" x14ac:dyDescent="0.3">
      <c r="A28" s="37">
        <f>Registro!A27</f>
        <v>0</v>
      </c>
      <c r="B28" s="37"/>
      <c r="C28" s="38">
        <f>Registro!G27</f>
        <v>0</v>
      </c>
      <c r="D28" s="38"/>
      <c r="E28" s="38"/>
      <c r="F28" s="37"/>
      <c r="G28" s="37"/>
      <c r="H28" s="15"/>
    </row>
    <row r="29" spans="1:8" s="6" customFormat="1" x14ac:dyDescent="0.3">
      <c r="A29" s="37">
        <f>Registro!A28</f>
        <v>0</v>
      </c>
      <c r="B29" s="37"/>
      <c r="C29" s="38">
        <f>Registro!G28</f>
        <v>0</v>
      </c>
      <c r="D29" s="38"/>
      <c r="E29" s="38"/>
      <c r="F29" s="37"/>
      <c r="G29" s="37"/>
      <c r="H29" s="15"/>
    </row>
    <row r="30" spans="1:8" s="6" customFormat="1" x14ac:dyDescent="0.3">
      <c r="A30" s="37">
        <f>Registro!A29</f>
        <v>0</v>
      </c>
      <c r="B30" s="37"/>
      <c r="C30" s="38">
        <f>Registro!G29</f>
        <v>0</v>
      </c>
      <c r="D30" s="38"/>
      <c r="E30" s="38"/>
      <c r="F30" s="37"/>
      <c r="G30" s="37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6"/>
      <c r="C35" s="20" t="str">
        <f>Registro!C35</f>
        <v>I.S.C. MARCOS CAGAL ORTIZ</v>
      </c>
      <c r="D35" s="20"/>
      <c r="E35" s="20"/>
      <c r="G35" s="20" t="str">
        <f>Registro!F35</f>
        <v>MTRA. OFELIA ENRIQUEZ ORDAZ</v>
      </c>
      <c r="H35" s="20"/>
    </row>
    <row r="36" spans="1:8" ht="28.5" customHeight="1" x14ac:dyDescent="0.3">
      <c r="A36" s="17" t="str">
        <f>B8</f>
        <v>LI. SERGIO PELAYO VAQUERO</v>
      </c>
      <c r="C36" s="35" t="s">
        <v>15</v>
      </c>
      <c r="D36" s="35"/>
      <c r="E36" s="35"/>
      <c r="G36" s="36" t="s">
        <v>16</v>
      </c>
      <c r="H36" s="36"/>
    </row>
    <row r="38" spans="1:8" ht="24.75" customHeight="1" x14ac:dyDescent="0.3">
      <c r="A38" s="34" t="s">
        <v>25</v>
      </c>
      <c r="B38" s="34"/>
      <c r="C38" s="34"/>
      <c r="D38" s="34"/>
      <c r="E38" s="34"/>
      <c r="F38" s="34"/>
      <c r="G38" s="34"/>
      <c r="H38" s="3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2"/>
  <sheetViews>
    <sheetView tabSelected="1" topLeftCell="A28" zoomScale="120" zoomScaleNormal="120" workbookViewId="0">
      <selection activeCell="C22" sqref="C22:E22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4" width="6.53515625" style="1" customWidth="1"/>
    <col min="5" max="5" width="14.0742187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43" t="s">
        <v>18</v>
      </c>
      <c r="C1" s="43"/>
      <c r="D1" s="43"/>
      <c r="E1" s="43"/>
      <c r="F1" s="43"/>
      <c r="G1" s="43"/>
      <c r="H1" s="43"/>
    </row>
    <row r="3" spans="1:8" x14ac:dyDescent="0.3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3">
      <c r="A6" s="32" t="s">
        <v>3</v>
      </c>
      <c r="B6" s="32"/>
      <c r="C6" s="32"/>
      <c r="D6" s="44" t="str">
        <f>Registro!D6</f>
        <v>INFORMÁTICA</v>
      </c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8" t="str">
        <f>Registro!B8</f>
        <v>LI. SERGIO PELAYO VAQUERO</v>
      </c>
      <c r="C8" s="28"/>
      <c r="D8" s="28"/>
      <c r="E8" s="28"/>
      <c r="F8" s="28"/>
      <c r="G8" s="28"/>
      <c r="H8" s="28"/>
    </row>
    <row r="9" spans="1:8" x14ac:dyDescent="0.3">
      <c r="A9" s="4" t="s">
        <v>19</v>
      </c>
      <c r="B9" s="20">
        <v>3</v>
      </c>
      <c r="C9" s="20"/>
      <c r="D9" s="11"/>
      <c r="F9" s="4" t="s">
        <v>6</v>
      </c>
      <c r="G9" s="29" t="str">
        <f>Registro!F9</f>
        <v>SEP 2023- ENE 2024</v>
      </c>
      <c r="H9" s="29"/>
    </row>
    <row r="11" spans="1:8" x14ac:dyDescent="0.3">
      <c r="A11" s="4" t="s">
        <v>7</v>
      </c>
      <c r="B11" s="28" t="str">
        <f>Registro!B11</f>
        <v>Asesoría a estudiantes en residencias profesionales.</v>
      </c>
      <c r="C11" s="28"/>
      <c r="D11" s="28"/>
      <c r="E11" s="28"/>
      <c r="F11" s="28"/>
      <c r="G11" s="28"/>
      <c r="H11" s="28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">
      <c r="A14" s="39" t="str">
        <f>Registro!A14</f>
        <v>Dirigir y asesorar las actividades individuales generadas por proyectos de residencias.</v>
      </c>
      <c r="B14" s="39"/>
      <c r="C14" s="39"/>
      <c r="D14" s="39"/>
      <c r="E14" s="39"/>
      <c r="F14" s="39"/>
      <c r="G14" s="39"/>
      <c r="H14" s="39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">
      <c r="A17" s="39" t="str">
        <f>Registro!A17</f>
        <v>2 reportes parciales de seguimiento de residencias profesionales. 
1 reporte de evaluación final de residencia profesional 
1 informe final de residencias profesionales.</v>
      </c>
      <c r="B17" s="39"/>
      <c r="C17" s="39"/>
      <c r="D17" s="39"/>
      <c r="E17" s="39"/>
      <c r="F17" s="39"/>
      <c r="G17" s="39"/>
      <c r="H17" s="39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40" t="s">
        <v>20</v>
      </c>
      <c r="B20" s="40"/>
      <c r="C20" s="41" t="s">
        <v>21</v>
      </c>
      <c r="D20" s="41"/>
      <c r="E20" s="41"/>
      <c r="F20" s="40" t="s">
        <v>22</v>
      </c>
      <c r="G20" s="40"/>
      <c r="H20" s="14" t="s">
        <v>23</v>
      </c>
    </row>
    <row r="21" spans="1:8" s="6" customFormat="1" x14ac:dyDescent="0.3">
      <c r="A21" s="39" t="str">
        <f>Registro!A21</f>
        <v>Dirigir y asesorar las actividades del proyecto: IMPLEMENTACION DE UNA APLICACION MOVIL PARA  LA EMPRESA SUSHI KUMO EN  SAN ANDRES  TUXTLA
Integrante: OZIEL ALBERTO  MORALES POT</v>
      </c>
      <c r="B21" s="39"/>
      <c r="C21" s="38" t="s">
        <v>39</v>
      </c>
      <c r="D21" s="38"/>
      <c r="E21" s="38"/>
      <c r="F21" s="37" t="s">
        <v>38</v>
      </c>
      <c r="G21" s="37"/>
      <c r="H21" s="15">
        <v>1</v>
      </c>
    </row>
    <row r="22" spans="1:8" s="6" customFormat="1" x14ac:dyDescent="0.3">
      <c r="A22" s="39"/>
      <c r="B22" s="39"/>
      <c r="C22" s="38"/>
      <c r="D22" s="38"/>
      <c r="E22" s="38"/>
      <c r="F22" s="37"/>
      <c r="G22" s="37"/>
      <c r="H22" s="15"/>
    </row>
    <row r="23" spans="1:8" s="6" customFormat="1" x14ac:dyDescent="0.3">
      <c r="A23" s="39"/>
      <c r="B23" s="39"/>
      <c r="C23" s="38"/>
      <c r="D23" s="38"/>
      <c r="E23" s="38"/>
      <c r="F23" s="37"/>
      <c r="G23" s="37"/>
      <c r="H23" s="15"/>
    </row>
    <row r="24" spans="1:8" s="6" customFormat="1" x14ac:dyDescent="0.3">
      <c r="A24" s="37"/>
      <c r="B24" s="37"/>
      <c r="C24" s="38"/>
      <c r="D24" s="38"/>
      <c r="E24" s="38"/>
      <c r="F24" s="37"/>
      <c r="G24" s="37"/>
      <c r="H24" s="15"/>
    </row>
    <row r="25" spans="1:8" s="6" customFormat="1" x14ac:dyDescent="0.3">
      <c r="A25" s="11"/>
      <c r="B25" s="11"/>
      <c r="C25" s="11"/>
      <c r="D25" s="11"/>
      <c r="E25" s="11"/>
      <c r="F25" s="11"/>
      <c r="G25" s="11"/>
      <c r="H25" s="1"/>
    </row>
    <row r="26" spans="1:8" s="6" customFormat="1" x14ac:dyDescent="0.3">
      <c r="A26" s="24" t="s">
        <v>13</v>
      </c>
      <c r="B26" s="24"/>
      <c r="C26" s="24"/>
      <c r="D26" s="24"/>
      <c r="E26" s="24"/>
      <c r="F26" s="24"/>
      <c r="G26" s="24"/>
      <c r="H26" s="24"/>
    </row>
    <row r="27" spans="1:8" s="6" customFormat="1" ht="41.25" customHeight="1" x14ac:dyDescent="0.3">
      <c r="A27" s="19"/>
      <c r="B27" s="19"/>
      <c r="C27" s="19"/>
      <c r="D27" s="19"/>
      <c r="E27" s="19"/>
      <c r="F27" s="19"/>
      <c r="G27" s="19"/>
      <c r="H27" s="19"/>
    </row>
    <row r="28" spans="1:8" s="6" customFormat="1" ht="16.5" customHeight="1" x14ac:dyDescent="0.3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3">
      <c r="A29" s="16"/>
      <c r="C29" s="20" t="str">
        <f>Registro!C35</f>
        <v>I.S.C. MARCOS CAGAL ORTIZ</v>
      </c>
      <c r="D29" s="20"/>
      <c r="E29" s="20"/>
      <c r="G29" s="20" t="str">
        <f>Registro!F35</f>
        <v>MTRA. OFELIA ENRIQUEZ ORDAZ</v>
      </c>
      <c r="H29" s="20"/>
    </row>
    <row r="30" spans="1:8" ht="28.5" customHeight="1" x14ac:dyDescent="0.3">
      <c r="A30" s="17" t="str">
        <f>B8</f>
        <v>LI. SERGIO PELAYO VAQUERO</v>
      </c>
      <c r="C30" s="35" t="s">
        <v>15</v>
      </c>
      <c r="D30" s="35"/>
      <c r="E30" s="35"/>
      <c r="G30" s="36" t="s">
        <v>16</v>
      </c>
      <c r="H30" s="36"/>
    </row>
    <row r="32" spans="1:8" ht="24.75" customHeight="1" x14ac:dyDescent="0.3">
      <c r="A32" s="34" t="s">
        <v>25</v>
      </c>
      <c r="B32" s="34"/>
      <c r="C32" s="34"/>
      <c r="D32" s="34"/>
      <c r="E32" s="34"/>
      <c r="F32" s="34"/>
      <c r="G32" s="34"/>
      <c r="H32" s="34"/>
    </row>
  </sheetData>
  <mergeCells count="36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32:H32"/>
    <mergeCell ref="A26:H26"/>
    <mergeCell ref="A27:H27"/>
    <mergeCell ref="C29:E29"/>
    <mergeCell ref="G29:H29"/>
    <mergeCell ref="C30:E30"/>
    <mergeCell ref="G30:H30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Sergio Pelayo Vaquero</cp:lastModifiedBy>
  <cp:revision>15</cp:revision>
  <cp:lastPrinted>2022-07-28T18:37:02Z</cp:lastPrinted>
  <dcterms:created xsi:type="dcterms:W3CDTF">2022-07-23T13:46:58Z</dcterms:created>
  <dcterms:modified xsi:type="dcterms:W3CDTF">2024-01-13T05:14:27Z</dcterms:modified>
  <dc:language>es-MX</dc:language>
</cp:coreProperties>
</file>