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D17" i="25"/>
  <c r="D17" i="23"/>
  <c r="D17" i="22"/>
  <c r="D17" i="10"/>
  <c r="D17" i="24"/>
  <c r="A16" i="23"/>
  <c r="A16" i="24"/>
  <c r="A16" i="22"/>
  <c r="A16" i="10"/>
  <c r="A16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<sst xmlns="http://schemas.openxmlformats.org/spreadsheetml/2006/main" count="196" uniqueCount="47">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</sst>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21</v>
      </c>
      <c r="C14" s="9" t="s">
        <v>42</v>
      </c>
      <c r="D14" s="9" t="s">
        <v>44</v>
      </c>
      <c r="E14" s="9"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0.42</v>
      </c>
    </row>
    <row r="15" spans="1:15" s="11" customFormat="1" ht="25.5" x14ac:dyDescent="0.2">
      <c r="A15" s="9" t="s">
        <v>36</v>
      </c>
      <c r="B15" s="9" t="s">
        <v>21</v>
      </c>
      <c r="C15" s="9" t="s">
        <v>37</v>
      </c>
      <c r="D15" s="9" t="s">
        <v>39</v>
      </c>
      <c r="E15" s="9"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0.39</v>
      </c>
    </row>
    <row r="16" spans="1:15" s="11" customFormat="1" ht="25.5" x14ac:dyDescent="0.2">
      <c r="A16" s="9" t="str">
        <f ca="1">'1'!A16</f>
        <v>CALCULO VECTORIAL</v>
      </c>
      <c r="B16" s="9" t="s">
        <v>21</v>
      </c>
      <c r="C16" s="9" t="s">
        <v>38</v>
      </c>
      <c r="D16" s="9" t="s">
        <v>40</v>
      </c>
      <c r="E16" s="9"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71</v>
      </c>
      <c r="N16" s="15">
        <v>0.34</v>
      </c>
    </row>
    <row r="17" spans="1:18" s="11" customFormat="1" ht="25.5" x14ac:dyDescent="0.2">
      <c r="A17" s="9" t="s">
        <v>36</v>
      </c>
      <c r="B17" s="9" t="s">
        <v>21</v>
      </c>
      <c r="C17" s="9" t="s">
        <v>43</v>
      </c>
      <c r="D17" s="9" t="str">
        <f ca="1">'1'!D17</f>
        <v>ISIC</v>
      </c>
      <c r="E17" s="9"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72</v>
      </c>
      <c r="N17" s="15">
        <v>0.35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71.75</v>
      </c>
      <c r="N28" s="19">
        <f>AVERAGE(N14:N27)</f>
        <v>0.375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45</v>
      </c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CALCULO VECTORIAL</v>
      </c>
      <c r="B15" s="9" t="s">
        <v>45</v>
      </c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 ca="1">'1'!A16</f>
        <v>CALCULO VECTORIAL</v>
      </c>
      <c r="B16" s="9" t="s">
        <v>45</v>
      </c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306 B</v>
      </c>
      <c r="D14" s="9" t="str">
        <f>'1'!D14</f>
        <v xml:space="preserve">IAMB </v>
      </c>
      <c r="E14" s="9">
        <f>'1'!E14</f>
        <v>19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301 A</v>
      </c>
      <c r="D15" s="9" t="str">
        <f>'1'!D15</f>
        <v>IIND</v>
      </c>
      <c r="E15" s="9">
        <f>'1'!E15</f>
        <v>33</v>
      </c>
      <c r="F15" s="9">
        <v>33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5.5" x14ac:dyDescent="0.2">
      <c r="A16" s="9" t="str">
        <f ca="1">'1'!A16</f>
        <v>CALCULO VECTORIAL</v>
      </c>
      <c r="B16" s="9"/>
      <c r="C16" s="9" t="str">
        <f>'1'!C16</f>
        <v>304 A</v>
      </c>
      <c r="D16" s="9" t="str">
        <f>'1'!D16</f>
        <v>ISIC</v>
      </c>
      <c r="E16" s="9">
        <f>'1'!E16</f>
        <v>29</v>
      </c>
      <c r="F16" s="9">
        <v>29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 xml:space="preserve">304 B </v>
      </c>
      <c r="D17" s="9" t="str">
        <f ca="1">'1'!D17</f>
        <v>ISIC</v>
      </c>
      <c r="E17" s="9">
        <f>'1'!E17</f>
        <v>23</v>
      </c>
      <c r="F17" s="9">
        <v>23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104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41</v>
      </c>
      <c r="M8" s="38"/>
      <c r="N8" s="38"/>
      <c r="O8" s="38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33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4:J28" si="1">I15/E15</f>
        <v>0</v>
      </c>
      <c r="K15" s="9">
        <v>1</v>
      </c>
      <c r="L15" s="10">
        <f t="shared" ref="L14:L28" si="2">K15/E15</f>
        <v>3.0303030303030304E-2</v>
      </c>
      <c r="M15" s="9">
        <v>70</v>
      </c>
      <c r="N15" s="15">
        <v>1</v>
      </c>
    </row>
    <row r="16" spans="1:15" s="11" customFormat="1" ht="25.5" x14ac:dyDescent="0.2">
      <c r="A16" s="9" t="str">
        <f ca="1">'1'!A16</f>
        <v>CALCULO VECTORIAL</v>
      </c>
      <c r="B16" s="9" t="s">
        <v>46</v>
      </c>
      <c r="C16" s="9" t="s">
        <v>38</v>
      </c>
      <c r="D16" s="9" t="s">
        <v>40</v>
      </c>
      <c r="E16" s="9">
        <f>'1'!E16</f>
        <v>29</v>
      </c>
      <c r="F16" s="9">
        <v>29</v>
      </c>
      <c r="G16" s="9">
        <v>0</v>
      </c>
      <c r="H16" s="10">
        <f t="shared" si="0"/>
        <v>1</v>
      </c>
      <c r="I16" s="9">
        <f t="shared" ref="I15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46</v>
      </c>
      <c r="C17" s="9" t="s">
        <v>43</v>
      </c>
      <c r="D17" s="9" t="str">
        <f ca="1">'1'!D17</f>
        <v>ISIC</v>
      </c>
      <c r="E17" s="9">
        <f>'1'!E17</f>
        <v>23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4.3478260869565216E-2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101</v>
      </c>
      <c r="G28" s="17">
        <f>SUM(G14:G27)</f>
        <v>0</v>
      </c>
      <c r="H28" s="18">
        <f>SUM(F28:G28)/E28</f>
        <v>0.98058252427184467</v>
      </c>
      <c r="I28" s="17">
        <f t="shared" si="3"/>
        <v>0</v>
      </c>
      <c r="J28" s="18">
        <f t="shared" si="1"/>
        <v>0</v>
      </c>
      <c r="K28" s="17">
        <f>SUM(K14:K27)</f>
        <v>2</v>
      </c>
      <c r="L28" s="18">
        <f t="shared" si="2"/>
        <v>1.9417475728155338E-2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2024-01-15T02:51:23Z</dcterms:modified>
  <cp:category/>
  <cp:contentStatus/>
</cp:coreProperties>
</file>