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RC\"/>
    </mc:Choice>
  </mc:AlternateContent>
  <xr:revisionPtr revIDLastSave="0" documentId="8_{55DE3587-0194-4932-A1F5-1C2D263A7646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E16" i="25"/>
  <c r="E15" i="25"/>
  <c r="N28" i="25" l="1"/>
  <c r="M28" i="25"/>
  <c r="K28" i="25"/>
  <c r="G28" i="25"/>
  <c r="F28" i="25"/>
  <c r="J17" i="25"/>
  <c r="I16" i="25"/>
  <c r="J16" i="25" s="1"/>
  <c r="J15" i="25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C14" i="22"/>
  <c r="D14" i="22"/>
  <c r="E14" i="22"/>
  <c r="A14" i="22"/>
  <c r="B10" i="22"/>
  <c r="B37" i="22"/>
  <c r="L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5" i="25"/>
  <c r="L16" i="25"/>
  <c r="L17" i="25"/>
  <c r="H14" i="25"/>
  <c r="H16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D17" i="25"/>
  <c r="D17" i="24"/>
  <c r="D17" i="22"/>
  <c r="D17" i="10"/>
  <c r="D17" i="23"/>
  <c r="A16" i="22"/>
  <c r="A16" i="24"/>
  <c r="A16" i="25"/>
  <c r="A16" i="10"/>
  <c r="A16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<sst xmlns="http://schemas.openxmlformats.org/spreadsheetml/2006/main" count="197" uniqueCount="48">
  <si>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</si>
  <si>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</si>
  <si>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</si>
  <si>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</si>
  <si>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</si>
  <si>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</si>
  <si>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</si>
  <si>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</si>
  <si>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</si>
  <si>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</si>
  <si>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</si>
  <si>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</si>
  <si>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</si>
  <si>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</si>
  <si>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</si>
  <si>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</si>
  <si>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</si>
  <si>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</si>
  <si>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</si>
  <si>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</si>
  <si>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</si>
  <si>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</si>
  <si>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</si>
  <si>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</si>
  <si>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</si>
  <si>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</si>
  <si>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</si>
  <si>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</si>
  <si>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</si>
  <si>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</si>
  <si>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</si>
  <si>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</si>
  <si>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</si>
  <si>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</si>
  <si>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</si>
  <si>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</si>
  <si>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</si>
  <si>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</si>
  <si>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</si>
  <si>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</si>
  <si>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</si>
  <si>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</si>
  <si>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</si>
  <si>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</si>
  <si>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</si>
  <si>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</si>
  <si>
    <t>T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</si>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</sst>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1</v>
      </c>
      <c r="I8" s="33" t="s">
        <v>7</v>
      </c>
      <c r="J8" s="33"/>
      <c r="K8" s="33"/>
      <c r="L8" s="21" t="s">
        <v>41</v>
      </c>
      <c r="M8" s="21"/>
      <c r="N8" s="21"/>
      <c r="O8" s="21"/>
    </row>
    <row r="10" spans="1:15" x14ac:dyDescent="0.25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36</v>
      </c>
      <c r="B14" s="9" t="s">
        <v>21</v>
      </c>
      <c r="C14" s="9" t="s">
        <v>42</v>
      </c>
      <c r="D14" s="9" t="s">
        <v>44</v>
      </c>
      <c r="E14" s="9"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0.42</v>
      </c>
    </row>
    <row r="15" spans="1:15" s="11" customFormat="1" ht="26.4" x14ac:dyDescent="0.25">
      <c r="A15" s="9" t="s">
        <v>36</v>
      </c>
      <c r="B15" s="9" t="s">
        <v>21</v>
      </c>
      <c r="C15" s="9" t="s">
        <v>37</v>
      </c>
      <c r="D15" s="9" t="s">
        <v>39</v>
      </c>
      <c r="E15" s="9">
        <v>33</v>
      </c>
      <c r="F15" s="9">
        <v>33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0.39</v>
      </c>
    </row>
    <row r="16" spans="1:15" s="11" customFormat="1" ht="26.4" x14ac:dyDescent="0.25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v>29</v>
      </c>
      <c r="F16" s="9">
        <v>29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71</v>
      </c>
      <c r="N16" s="15">
        <v>0.34</v>
      </c>
    </row>
    <row r="17" spans="1:18" s="11" customFormat="1" ht="26.4" x14ac:dyDescent="0.25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v>23</v>
      </c>
      <c r="F17" s="9">
        <v>23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72</v>
      </c>
      <c r="N17" s="15">
        <v>0.35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71.75</v>
      </c>
      <c r="N28" s="19">
        <f>AVERAGE(N14:N27)</f>
        <v>0.375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15" sqref="M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45</v>
      </c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0.26</v>
      </c>
    </row>
    <row r="15" spans="1:14" s="11" customFormat="1" ht="26.4" x14ac:dyDescent="0.25">
      <c r="A15" s="9" t="str">
        <f>'1'!A15</f>
        <v>CALCULO VECTORIAL</v>
      </c>
      <c r="B15" s="9" t="s">
        <v>45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72</v>
      </c>
      <c r="N15" s="15">
        <v>0.21</v>
      </c>
    </row>
    <row r="16" spans="1:14" s="11" customFormat="1" ht="26.4" x14ac:dyDescent="0.25">
      <c r="A16" s="9" t="str">
        <f ca="1">'1'!A16</f>
        <v>CALCULO VECTORIAL</v>
      </c>
      <c r="B16" s="9" t="s">
        <v>45</v>
      </c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0.93</v>
      </c>
    </row>
    <row r="17" spans="1:14" s="11" customFormat="1" ht="26.4" x14ac:dyDescent="0.25">
      <c r="A17" s="9" t="str">
        <f>'1'!A17</f>
        <v>CALCULO VECTORIAL</v>
      </c>
      <c r="B17" s="9" t="s">
        <v>45</v>
      </c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0.91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6.4" x14ac:dyDescent="0.25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0.3</v>
      </c>
    </row>
    <row r="16" spans="1:14" s="11" customFormat="1" ht="26.4" x14ac:dyDescent="0.25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72</v>
      </c>
      <c r="N16" s="15">
        <v>0.83</v>
      </c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71</v>
      </c>
      <c r="N17" s="15">
        <v>0.75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>
        <f>SUM(F28:G28)/E28</f>
        <v>1</v>
      </c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71</v>
      </c>
      <c r="N28" s="19">
        <f>AVERAGE(N14:N27)</f>
        <v>0.72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tabSelected="1" zoomScale="85" zoomScaleNormal="85" zoomScaleSheetLayoutView="100" workbookViewId="0">
      <selection activeCell="M34" sqref="M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21" t="s">
        <v>41</v>
      </c>
      <c r="M8" s="21"/>
      <c r="N8" s="21"/>
      <c r="O8" s="21"/>
    </row>
    <row r="10" spans="1:15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36</v>
      </c>
      <c r="B14" s="9" t="s">
        <v>46</v>
      </c>
      <c r="C14" s="9" t="s">
        <v>42</v>
      </c>
      <c r="D14" s="9" t="s">
        <v>44</v>
      </c>
      <c r="E14" s="9">
        <v>18</v>
      </c>
      <c r="F14" s="9">
        <v>18</v>
      </c>
      <c r="G14" s="9">
        <v>0</v>
      </c>
      <c r="H14" s="10">
        <f t="shared" ref="H14:H16" si="0"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6.4" x14ac:dyDescent="0.25">
      <c r="A15" s="9" t="s">
        <v>36</v>
      </c>
      <c r="B15" s="9" t="s">
        <v>46</v>
      </c>
      <c r="C15" s="9" t="s">
        <v>37</v>
      </c>
      <c r="D15" s="9" t="s">
        <v>39</v>
      </c>
      <c r="E15" s="9">
        <f>'1'!E15</f>
        <v>33</v>
      </c>
      <c r="F15" s="9">
        <v>32</v>
      </c>
      <c r="G15" s="9">
        <v>0</v>
      </c>
      <c r="H15" s="10">
        <v>0.97</v>
      </c>
      <c r="I15" s="9">
        <v>0</v>
      </c>
      <c r="J15" s="10">
        <f t="shared" ref="J15:J28" si="1">I15/E15</f>
        <v>0</v>
      </c>
      <c r="K15" s="9">
        <v>1</v>
      </c>
      <c r="L15" s="10">
        <f t="shared" ref="L15:L28" si="2">K15/E15</f>
        <v>3.0303030303030304E-2</v>
      </c>
      <c r="M15" s="9">
        <v>70</v>
      </c>
      <c r="N15" s="15">
        <v>1</v>
      </c>
    </row>
    <row r="16" spans="1:15" s="11" customFormat="1" ht="26.4" x14ac:dyDescent="0.25">
      <c r="A16" s="9" t="str">
        <f ca="1">'1'!A16</f>
        <v>CALCULO VECTORIAL</v>
      </c>
      <c r="B16" s="9" t="s">
        <v>46</v>
      </c>
      <c r="C16" s="9" t="s">
        <v>38</v>
      </c>
      <c r="D16" s="9" t="s">
        <v>40</v>
      </c>
      <c r="E16" s="9">
        <f>'1'!E16</f>
        <v>29</v>
      </c>
      <c r="F16" s="9">
        <v>29</v>
      </c>
      <c r="G16" s="9">
        <v>0</v>
      </c>
      <c r="H16" s="10">
        <f t="shared" si="0"/>
        <v>1</v>
      </c>
      <c r="I16" s="9">
        <f t="shared" ref="I16:I28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73</v>
      </c>
      <c r="N16" s="15">
        <v>0.31</v>
      </c>
    </row>
    <row r="17" spans="1:14" s="11" customFormat="1" ht="26.4" x14ac:dyDescent="0.25">
      <c r="A17" s="9" t="s">
        <v>36</v>
      </c>
      <c r="B17" s="9" t="s">
        <v>46</v>
      </c>
      <c r="C17" s="9" t="s">
        <v>43</v>
      </c>
      <c r="D17" s="9" t="str">
        <f ca="1">'1'!D17</f>
        <v>ISIC</v>
      </c>
      <c r="E17" s="9">
        <f>'1'!E17</f>
        <v>23</v>
      </c>
      <c r="F17" s="9">
        <v>22</v>
      </c>
      <c r="G17" s="9">
        <v>0</v>
      </c>
      <c r="H17" s="10">
        <v>0.96</v>
      </c>
      <c r="I17" s="9">
        <v>0</v>
      </c>
      <c r="J17" s="10">
        <f t="shared" si="1"/>
        <v>0</v>
      </c>
      <c r="K17" s="9">
        <v>1</v>
      </c>
      <c r="L17" s="10">
        <f t="shared" si="2"/>
        <v>4.3478260869565216E-2</v>
      </c>
      <c r="M17" s="9">
        <v>68</v>
      </c>
      <c r="N17" s="15">
        <v>0.96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101</v>
      </c>
      <c r="G28" s="17">
        <f>SUM(G14:G27)</f>
        <v>0</v>
      </c>
      <c r="H28" s="18">
        <f>SUM(F28:G28)/E28</f>
        <v>0.98058252427184467</v>
      </c>
      <c r="I28" s="17">
        <f t="shared" si="3"/>
        <v>0</v>
      </c>
      <c r="J28" s="18">
        <f t="shared" si="1"/>
        <v>0</v>
      </c>
      <c r="K28" s="17">
        <f>SUM(K14:K27)</f>
        <v>2</v>
      </c>
      <c r="L28" s="18">
        <f t="shared" si="2"/>
        <v>1.9417475728155338E-2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2024-01-16T22:37:45Z</dcterms:modified>
  <cp:category/>
  <cp:contentStatus/>
</cp:coreProperties>
</file>