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EDGAR 23-24\REPORTE Y LISTAS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7" i="1" l="1"/>
  <c r="B8" i="7"/>
  <c r="B11" i="8" l="1"/>
  <c r="G35" i="9" l="1"/>
  <c r="C35" i="9"/>
  <c r="G9" i="9"/>
  <c r="B8" i="9"/>
  <c r="A36" i="9" s="1"/>
  <c r="D6" i="9"/>
  <c r="G35" i="8"/>
  <c r="C35" i="8"/>
  <c r="A14" i="8"/>
  <c r="G9" i="8"/>
  <c r="B8" i="8"/>
  <c r="A36" i="8" s="1"/>
  <c r="D6" i="8"/>
  <c r="G35" i="7"/>
  <c r="C35" i="7"/>
  <c r="B11" i="7"/>
  <c r="G9" i="7"/>
  <c r="A36" i="7"/>
</calcChain>
</file>

<file path=xl/comments1.xml><?xml version="1.0" encoding="utf-8"?>
<comments xmlns="http://schemas.openxmlformats.org/spreadsheetml/2006/main">
  <authors>
    <author>tc={6569EE8E-EB1E-4648-BAAF-6582392989D3}</author>
  </authors>
  <commentLis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<sst xmlns="http://schemas.openxmlformats.org/spreadsheetml/2006/main" count="102" uniqueCount="45">
  <si>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</si>
  <si>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</si>
  <si>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</si>
  <si>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</si>
  <si>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</si>
  <si>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</si>
  <si>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</si>
  <si>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</si>
  <si>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</si>
  <si>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</si>
  <si>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</si>
  <si>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</si>
  <si>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</si>
  <si>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</si>
  <si>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</si>
  <si>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</si>
  <si>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</si>
  <si>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</si>
  <si>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</si>
  <si>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</si>
  <si>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</si>
  <si>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</si>
  <si>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</si>
  <si>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</si>
  <si>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</si>
  <si>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DEPARTAMENTO DE CIENCIS BASICAS</t>
  </si>
  <si>
    <t xml:space="preserve">Reforzar en los estudiantes los contenidos de los programas de estudios de las materias impartidas </t>
  </si>
  <si>
    <t xml:space="preserve">Registrar la asistencia </t>
  </si>
  <si>
    <t>Impartir las asesorias academicas</t>
  </si>
  <si>
    <t>DOCENCIA (ASESORIAS ACADEMICAS)</t>
  </si>
  <si>
    <t>Jefe de Depto. Ciencias Basicas</t>
  </si>
  <si>
    <t>Dr. TONATIHU SOSME SANCHEZ</t>
  </si>
  <si>
    <t>M.C.J.Y S OFELIA ENRIQUE ORDAZ</t>
  </si>
  <si>
    <t>Reforzar en los estudiantes los contenidos de los programas de estudios de las materias impartidas</t>
  </si>
  <si>
    <t>Registro asistencia de asesorias academicas</t>
  </si>
  <si>
    <t>Incrementar el indice de aprobacion, Asesorar a los grupos atendidos</t>
  </si>
  <si>
    <t xml:space="preserve">Registro asistencia de asesorias academica </t>
  </si>
  <si>
    <t>19/11/22 al 16/01/2023</t>
  </si>
  <si>
    <t>SEPTIEMBRE 2023-ENERO 2024</t>
  </si>
  <si>
    <t>04/09/2023-15/01/2024</t>
  </si>
  <si>
    <t>TUTORIA Y DIRECCION INDIVIDUALIZADA</t>
  </si>
  <si>
    <t>04/09/2023-13/10/2023</t>
  </si>
  <si>
    <t xml:space="preserve">Incrementar el indice de aprobacion, Asesorar a los grupos atendidos </t>
  </si>
  <si>
    <t>ING.EDGAR ROMAN CARDENAS</t>
  </si>
  <si>
    <t>16/10/2023-13/11/2023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</si>
</sst>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68509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485671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1457221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133952</xdr:colOff>
      <xdr:row>0</xdr:row>
      <xdr:rowOff>25773</xdr:rowOff>
    </xdr:from>
    <xdr:to>
      <xdr:col>7</xdr:col>
      <xdr:colOff>590446</xdr:colOff>
      <xdr:row>0</xdr:row>
      <xdr:rowOff>630890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852" y="2577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2" zoomScaleNormal="100" zoomScaleSheetLayoutView="100" workbookViewId="0">
      <selection activeCell="A14" sqref="A14:G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9.710937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2" t="s">
        <v>21</v>
      </c>
      <c r="C1" s="32"/>
      <c r="D1" s="32"/>
      <c r="E1" s="32"/>
      <c r="F1" s="32"/>
      <c r="G1" s="32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7" t="s">
        <v>25</v>
      </c>
      <c r="E6" s="17"/>
      <c r="F6" s="1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43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0" t="s">
        <v>38</v>
      </c>
      <c r="G9" s="20"/>
    </row>
    <row r="11" spans="1:7" ht="31.5" customHeight="1" x14ac:dyDescent="0.2">
      <c r="A11" s="4" t="s">
        <v>4</v>
      </c>
      <c r="B11" s="21" t="s">
        <v>40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18" t="s">
        <v>26</v>
      </c>
      <c r="B14" s="18"/>
      <c r="C14" s="18"/>
      <c r="D14" s="18"/>
      <c r="E14" s="18"/>
      <c r="F14" s="18"/>
      <c r="G14" s="18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18" t="s">
        <v>35</v>
      </c>
      <c r="B17" s="18"/>
      <c r="C17" s="18"/>
      <c r="D17" s="18"/>
      <c r="E17" s="18"/>
      <c r="F17" s="18"/>
      <c r="G17" s="18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2" t="s">
        <v>6</v>
      </c>
      <c r="B20" s="23"/>
      <c r="C20" s="23"/>
      <c r="D20" s="23"/>
      <c r="E20" s="23"/>
      <c r="F20" s="24"/>
      <c r="G20" s="13" t="s">
        <v>13</v>
      </c>
    </row>
    <row r="21" spans="1:7" s="6" customFormat="1" x14ac:dyDescent="0.2">
      <c r="A21" s="25" t="s">
        <v>28</v>
      </c>
      <c r="B21" s="26"/>
      <c r="C21" s="26"/>
      <c r="D21" s="26"/>
      <c r="E21" s="26"/>
      <c r="F21" s="27"/>
      <c r="G21" s="12" t="s">
        <v>39</v>
      </c>
    </row>
    <row r="22" spans="1:7" s="6" customFormat="1" x14ac:dyDescent="0.2">
      <c r="A22" s="25" t="s">
        <v>27</v>
      </c>
      <c r="B22" s="26"/>
      <c r="C22" s="26"/>
      <c r="D22" s="26"/>
      <c r="E22" s="26"/>
      <c r="F22" s="27"/>
      <c r="G22" s="12" t="s">
        <v>39</v>
      </c>
    </row>
    <row r="23" spans="1:7" s="6" customFormat="1" x14ac:dyDescent="0.2">
      <c r="A23" s="25"/>
      <c r="B23" s="26"/>
      <c r="C23" s="26"/>
      <c r="D23" s="26"/>
      <c r="E23" s="26"/>
      <c r="F23" s="27"/>
      <c r="G23" s="12"/>
    </row>
    <row r="24" spans="1:7" s="6" customFormat="1" x14ac:dyDescent="0.2">
      <c r="A24" s="25"/>
      <c r="B24" s="26"/>
      <c r="C24" s="26"/>
      <c r="D24" s="26"/>
      <c r="E24" s="26"/>
      <c r="F24" s="27"/>
      <c r="G24" s="12"/>
    </row>
    <row r="25" spans="1:7" s="6" customFormat="1" x14ac:dyDescent="0.2">
      <c r="A25" s="25"/>
      <c r="B25" s="26"/>
      <c r="C25" s="26"/>
      <c r="D25" s="26"/>
      <c r="E25" s="26"/>
      <c r="F25" s="27"/>
      <c r="G25" s="12"/>
    </row>
    <row r="26" spans="1:7" s="6" customFormat="1" x14ac:dyDescent="0.2">
      <c r="A26" s="25"/>
      <c r="B26" s="26"/>
      <c r="C26" s="26"/>
      <c r="D26" s="26"/>
      <c r="E26" s="26"/>
      <c r="F26" s="27"/>
      <c r="G26" s="12"/>
    </row>
    <row r="27" spans="1:7" s="6" customFormat="1" x14ac:dyDescent="0.2">
      <c r="A27" s="25"/>
      <c r="B27" s="26"/>
      <c r="C27" s="26"/>
      <c r="D27" s="26"/>
      <c r="E27" s="26"/>
      <c r="F27" s="27"/>
      <c r="G27" s="12"/>
    </row>
    <row r="28" spans="1:7" s="6" customFormat="1" x14ac:dyDescent="0.2">
      <c r="A28" s="25"/>
      <c r="B28" s="26"/>
      <c r="C28" s="26"/>
      <c r="D28" s="26"/>
      <c r="E28" s="26"/>
      <c r="F28" s="27"/>
      <c r="G28" s="12"/>
    </row>
    <row r="29" spans="1:7" s="6" customFormat="1" x14ac:dyDescent="0.2">
      <c r="A29" s="25"/>
      <c r="B29" s="26"/>
      <c r="C29" s="26"/>
      <c r="D29" s="26"/>
      <c r="E29" s="26"/>
      <c r="F29" s="27"/>
      <c r="G29" s="12"/>
    </row>
    <row r="30" spans="1:7" s="6" customFormat="1" x14ac:dyDescent="0.2">
      <c r="A30" s="25"/>
      <c r="B30" s="26"/>
      <c r="C30" s="26"/>
      <c r="D30" s="26"/>
      <c r="E30" s="26"/>
      <c r="F30" s="27"/>
      <c r="G30" s="12"/>
    </row>
    <row r="31" spans="1:7" s="6" customFormat="1" x14ac:dyDescent="0.2">
      <c r="A31" s="25"/>
      <c r="B31" s="26"/>
      <c r="C31" s="26"/>
      <c r="D31" s="26"/>
      <c r="E31" s="26"/>
      <c r="F31" s="27"/>
      <c r="G31" s="12"/>
    </row>
    <row r="32" spans="1:7" s="6" customFormat="1" x14ac:dyDescent="0.2">
      <c r="A32" s="9"/>
      <c r="B32" s="9"/>
      <c r="C32" s="9"/>
      <c r="D32" s="9"/>
      <c r="E32" s="9"/>
      <c r="F32" s="9"/>
      <c r="G32" s="1"/>
    </row>
    <row r="33" spans="1:7" s="6" customFormat="1" x14ac:dyDescent="0.2">
      <c r="A33" s="19" t="s">
        <v>10</v>
      </c>
      <c r="B33" s="19"/>
      <c r="C33" s="19"/>
      <c r="D33" s="19"/>
      <c r="E33" s="19"/>
      <c r="F33" s="19"/>
      <c r="G33" s="19"/>
    </row>
    <row r="34" spans="1:7" s="6" customFormat="1" ht="46.5" customHeight="1" x14ac:dyDescent="0.2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">
      <c r="A35" s="1"/>
      <c r="B35" s="1"/>
      <c r="C35" s="1"/>
      <c r="D35" s="1"/>
      <c r="E35" s="1"/>
      <c r="F35" s="1"/>
      <c r="G35" s="1"/>
    </row>
    <row r="37" spans="1:7" ht="42.75" customHeight="1" x14ac:dyDescent="0.25">
      <c r="A37" s="16" t="str">
        <f>B8</f>
        <v>ING.EDGAR ROMAN CARDENAS</v>
      </c>
      <c r="C37" s="21" t="s">
        <v>31</v>
      </c>
      <c r="D37" s="21"/>
      <c r="E37"/>
      <c r="F37" s="21" t="s">
        <v>32</v>
      </c>
      <c r="G37" s="21"/>
    </row>
    <row r="38" spans="1:7" ht="28.5" customHeight="1" x14ac:dyDescent="0.2">
      <c r="A38" s="10" t="s">
        <v>15</v>
      </c>
      <c r="C38" s="30" t="s">
        <v>30</v>
      </c>
      <c r="D38" s="30"/>
      <c r="F38" s="31" t="s">
        <v>14</v>
      </c>
      <c r="G38" s="31"/>
    </row>
    <row r="40" spans="1:7" x14ac:dyDescent="0.2">
      <c r="A40" s="28" t="s">
        <v>19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4.5703125" style="1" customWidth="1"/>
    <col min="8" max="8" width="17" style="1" customWidth="1"/>
    <col min="9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20" t="str">
        <f>Registro!F9</f>
        <v>SEPTIEMBRE 2023-ENERO 2024</v>
      </c>
      <c r="H9" s="20"/>
    </row>
    <row r="11" spans="1:8" ht="31.5" customHeight="1" x14ac:dyDescent="0.2">
      <c r="A11" s="4" t="s">
        <v>4</v>
      </c>
      <c r="B11" s="39" t="str">
        <f>Registro!B11</f>
        <v>TUTORIA Y DIRECCION INDIVIDUALIZADA</v>
      </c>
      <c r="C11" s="39"/>
      <c r="D11" s="39"/>
      <c r="E11" s="39"/>
      <c r="F11" s="39"/>
      <c r="G11" s="39"/>
      <c r="H11" s="39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33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18" t="s">
        <v>42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18" t="s">
        <v>28</v>
      </c>
      <c r="B21" s="18"/>
      <c r="C21" s="37" t="s">
        <v>41</v>
      </c>
      <c r="D21" s="37"/>
      <c r="E21" s="37"/>
      <c r="F21" s="38" t="s">
        <v>34</v>
      </c>
      <c r="G21" s="38"/>
      <c r="H21" s="11">
        <v>0.33</v>
      </c>
    </row>
    <row r="22" spans="1:8" s="6" customFormat="1" ht="35.25" customHeight="1" x14ac:dyDescent="0.2">
      <c r="A22" s="18"/>
      <c r="B22" s="18"/>
      <c r="C22" s="37"/>
      <c r="D22" s="37"/>
      <c r="E22" s="37"/>
      <c r="F22" s="18"/>
      <c r="G22" s="18"/>
      <c r="H22" s="11"/>
    </row>
    <row r="23" spans="1:8" s="6" customFormat="1" ht="35.25" customHeight="1" x14ac:dyDescent="0.2">
      <c r="A23" s="18"/>
      <c r="B23" s="18"/>
      <c r="C23" s="37"/>
      <c r="D23" s="37"/>
      <c r="E23" s="37"/>
      <c r="F23" s="18"/>
      <c r="G23" s="18"/>
      <c r="H23" s="11"/>
    </row>
    <row r="24" spans="1:8" s="6" customFormat="1" ht="35.25" customHeight="1" x14ac:dyDescent="0.2">
      <c r="A24" s="18"/>
      <c r="B24" s="18"/>
      <c r="C24" s="37"/>
      <c r="D24" s="37"/>
      <c r="E24" s="37"/>
      <c r="F24" s="38"/>
      <c r="G24" s="38"/>
      <c r="H24" s="11"/>
    </row>
    <row r="25" spans="1:8" s="6" customFormat="1" ht="35.25" customHeight="1" x14ac:dyDescent="0.2">
      <c r="A25" s="18"/>
      <c r="B25" s="18"/>
      <c r="C25" s="37"/>
      <c r="D25" s="37"/>
      <c r="E25" s="37"/>
      <c r="F25" s="38"/>
      <c r="G25" s="38"/>
      <c r="H25" s="11"/>
    </row>
    <row r="26" spans="1:8" s="6" customFormat="1" ht="35.25" customHeight="1" x14ac:dyDescent="0.2">
      <c r="A26" s="18"/>
      <c r="B26" s="18"/>
      <c r="C26" s="37"/>
      <c r="D26" s="37"/>
      <c r="E26" s="37"/>
      <c r="F26" s="18"/>
      <c r="G26" s="18"/>
      <c r="H26" s="11"/>
    </row>
    <row r="27" spans="1:8" s="6" customFormat="1" ht="35.25" customHeight="1" x14ac:dyDescent="0.2">
      <c r="A27" s="18"/>
      <c r="B27" s="18"/>
      <c r="C27" s="37"/>
      <c r="D27" s="37"/>
      <c r="E27" s="37"/>
      <c r="F27" s="18"/>
      <c r="G27" s="18"/>
      <c r="H27" s="11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1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1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TONATIHU SOSME SANCHEZ</v>
      </c>
      <c r="D35" s="21"/>
      <c r="E35" s="21"/>
      <c r="G35" s="21" t="str">
        <f>Registro!F37</f>
        <v>M.C.J.Y S OFELIA ENRIQUE ORDAZ</v>
      </c>
      <c r="H35" s="21"/>
    </row>
    <row r="36" spans="1:8" ht="28.5" customHeight="1" x14ac:dyDescent="0.2">
      <c r="A36" s="10" t="str">
        <f>B8</f>
        <v>ING.EDGAR ROMAN CARDENAS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3" zoomScaleNormal="100" zoomScaleSheetLayoutView="100" workbookViewId="0">
      <selection activeCell="F21" sqref="F21:G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12.7109375" style="1" customWidth="1"/>
    <col min="7" max="7" width="27.42578125" style="1" customWidth="1"/>
    <col min="8" max="8" width="29.7109375" style="1" customWidth="1"/>
    <col min="9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20" t="str">
        <f>Registro!F9</f>
        <v>SEPTIEMBRE 2023-ENERO 2024</v>
      </c>
      <c r="H9" s="20"/>
    </row>
    <row r="11" spans="1:8" x14ac:dyDescent="0.2">
      <c r="A11" s="4" t="s">
        <v>4</v>
      </c>
      <c r="B11" s="21" t="str">
        <f>Registro!B11</f>
        <v>TUTORIA Y DIRECCION INDIVIDUALIZADA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18" t="str">
        <f>Registro!A14</f>
        <v xml:space="preserve">Reforzar en los estudiantes los contenidos de los programas de estudios de las materias impartidas 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18" t="s">
        <v>35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18" t="s">
        <v>28</v>
      </c>
      <c r="B21" s="18"/>
      <c r="C21" s="37" t="s">
        <v>44</v>
      </c>
      <c r="D21" s="37"/>
      <c r="E21" s="37"/>
      <c r="F21" s="38" t="s">
        <v>34</v>
      </c>
      <c r="G21" s="38"/>
      <c r="H21" s="11">
        <v>0.66</v>
      </c>
    </row>
    <row r="22" spans="1:8" s="6" customFormat="1" ht="35.25" customHeight="1" x14ac:dyDescent="0.2">
      <c r="A22" s="18"/>
      <c r="B22" s="18"/>
      <c r="C22" s="37"/>
      <c r="D22" s="37"/>
      <c r="E22" s="37"/>
      <c r="F22" s="18"/>
      <c r="G22" s="18"/>
      <c r="H22" s="11"/>
    </row>
    <row r="23" spans="1:8" s="6" customFormat="1" ht="35.25" customHeight="1" x14ac:dyDescent="0.2">
      <c r="A23" s="18"/>
      <c r="B23" s="18"/>
      <c r="C23" s="37"/>
      <c r="D23" s="37"/>
      <c r="E23" s="37"/>
      <c r="F23" s="18"/>
      <c r="G23" s="18"/>
      <c r="H23" s="11"/>
    </row>
    <row r="24" spans="1:8" s="6" customFormat="1" ht="35.25" customHeight="1" x14ac:dyDescent="0.2">
      <c r="A24" s="18"/>
      <c r="B24" s="18"/>
      <c r="C24" s="37"/>
      <c r="D24" s="37"/>
      <c r="E24" s="37"/>
      <c r="F24" s="38"/>
      <c r="G24" s="38"/>
      <c r="H24" s="11"/>
    </row>
    <row r="25" spans="1:8" s="6" customFormat="1" ht="35.25" customHeight="1" x14ac:dyDescent="0.2">
      <c r="A25" s="18"/>
      <c r="B25" s="18"/>
      <c r="C25" s="37"/>
      <c r="D25" s="37"/>
      <c r="E25" s="37"/>
      <c r="F25" s="38"/>
      <c r="G25" s="38"/>
      <c r="H25" s="11"/>
    </row>
    <row r="26" spans="1:8" s="6" customFormat="1" ht="35.25" customHeight="1" x14ac:dyDescent="0.2">
      <c r="A26" s="18"/>
      <c r="B26" s="18"/>
      <c r="C26" s="37"/>
      <c r="D26" s="37"/>
      <c r="E26" s="37"/>
      <c r="F26" s="18"/>
      <c r="G26" s="18"/>
      <c r="H26" s="11"/>
    </row>
    <row r="27" spans="1:8" s="6" customFormat="1" ht="35.25" customHeight="1" x14ac:dyDescent="0.2">
      <c r="A27" s="18"/>
      <c r="B27" s="18"/>
      <c r="C27" s="37"/>
      <c r="D27" s="37"/>
      <c r="E27" s="37"/>
      <c r="F27" s="18"/>
      <c r="G27" s="18"/>
      <c r="H27" s="11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1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1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TONATIHU SOSME SANCHEZ</v>
      </c>
      <c r="D35" s="21"/>
      <c r="E35" s="21"/>
      <c r="G35" s="21" t="str">
        <f>Registro!F37</f>
        <v>M.C.J.Y S OFELIA ENRIQUE ORDAZ</v>
      </c>
      <c r="H35" s="21"/>
    </row>
    <row r="36" spans="1:8" ht="28.5" customHeight="1" x14ac:dyDescent="0.2">
      <c r="A36" s="10" t="str">
        <f>B8</f>
        <v>ING.EDGAR ROMAN CARDENAS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H21" sqref="H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56.5703125" style="1" customWidth="1"/>
    <col min="9" max="16384" width="11.42578125" style="1"/>
  </cols>
  <sheetData>
    <row r="1" spans="1:8" ht="56.25" customHeight="1" x14ac:dyDescent="0.2">
      <c r="A1" s="7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DEPARTAMENTO DE CIENCIS BASICAS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ING.EDGAR ROMAN CARDENAS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20" t="str">
        <f>Registro!F9</f>
        <v>SEPTIEMBRE 2023-ENERO 2024</v>
      </c>
      <c r="H9" s="20"/>
    </row>
    <row r="11" spans="1:8" x14ac:dyDescent="0.2">
      <c r="A11" s="4" t="s">
        <v>4</v>
      </c>
      <c r="B11" s="21" t="s">
        <v>29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18" t="s">
        <v>26</v>
      </c>
      <c r="B14" s="18"/>
      <c r="C14" s="18"/>
      <c r="D14" s="18"/>
      <c r="E14" s="18"/>
      <c r="F14" s="18"/>
      <c r="G14" s="18"/>
      <c r="H14" s="18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18" t="s">
        <v>35</v>
      </c>
      <c r="B17" s="18"/>
      <c r="C17" s="18"/>
      <c r="D17" s="18"/>
      <c r="E17" s="18"/>
      <c r="F17" s="18"/>
      <c r="G17" s="18"/>
      <c r="H17" s="18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8" t="s">
        <v>28</v>
      </c>
      <c r="B21" s="38"/>
      <c r="C21" s="37" t="s">
        <v>37</v>
      </c>
      <c r="D21" s="37"/>
      <c r="E21" s="37"/>
      <c r="F21" s="38" t="s">
        <v>36</v>
      </c>
      <c r="G21" s="38"/>
      <c r="H21" s="11">
        <v>1</v>
      </c>
    </row>
    <row r="22" spans="1:8" s="6" customFormat="1" x14ac:dyDescent="0.2">
      <c r="A22" s="38"/>
      <c r="B22" s="38"/>
      <c r="C22" s="37"/>
      <c r="D22" s="37"/>
      <c r="E22" s="37"/>
      <c r="F22" s="18"/>
      <c r="G22" s="18"/>
      <c r="H22" s="11"/>
    </row>
    <row r="23" spans="1:8" s="6" customFormat="1" x14ac:dyDescent="0.2">
      <c r="A23" s="38"/>
      <c r="B23" s="38"/>
      <c r="C23" s="37"/>
      <c r="D23" s="37"/>
      <c r="E23" s="37"/>
      <c r="F23" s="18"/>
      <c r="G23" s="18"/>
      <c r="H23" s="11"/>
    </row>
    <row r="24" spans="1:8" s="6" customFormat="1" x14ac:dyDescent="0.2">
      <c r="A24" s="38"/>
      <c r="B24" s="38"/>
      <c r="C24" s="37"/>
      <c r="D24" s="37"/>
      <c r="E24" s="37"/>
      <c r="F24" s="38"/>
      <c r="G24" s="38"/>
      <c r="H24" s="11"/>
    </row>
    <row r="25" spans="1:8" s="6" customFormat="1" x14ac:dyDescent="0.2">
      <c r="A25" s="38"/>
      <c r="B25" s="38"/>
      <c r="C25" s="37"/>
      <c r="D25" s="37"/>
      <c r="E25" s="37"/>
      <c r="F25" s="38"/>
      <c r="G25" s="38"/>
      <c r="H25" s="11"/>
    </row>
    <row r="26" spans="1:8" s="6" customFormat="1" x14ac:dyDescent="0.2">
      <c r="A26" s="38"/>
      <c r="B26" s="38"/>
      <c r="C26" s="37"/>
      <c r="D26" s="37"/>
      <c r="E26" s="37"/>
      <c r="F26" s="18"/>
      <c r="G26" s="18"/>
      <c r="H26" s="11"/>
    </row>
    <row r="27" spans="1:8" s="6" customFormat="1" x14ac:dyDescent="0.2">
      <c r="A27" s="38"/>
      <c r="B27" s="38"/>
      <c r="C27" s="37"/>
      <c r="D27" s="37"/>
      <c r="E27" s="37"/>
      <c r="F27" s="18"/>
      <c r="G27" s="18"/>
      <c r="H27" s="11"/>
    </row>
    <row r="28" spans="1:8" s="6" customFormat="1" x14ac:dyDescent="0.2">
      <c r="A28" s="38"/>
      <c r="B28" s="38"/>
      <c r="C28" s="37"/>
      <c r="D28" s="37"/>
      <c r="E28" s="37"/>
      <c r="F28" s="38"/>
      <c r="G28" s="38"/>
      <c r="H28" s="11"/>
    </row>
    <row r="29" spans="1:8" s="6" customFormat="1" x14ac:dyDescent="0.2">
      <c r="A29" s="38"/>
      <c r="B29" s="38"/>
      <c r="C29" s="37"/>
      <c r="D29" s="37"/>
      <c r="E29" s="37"/>
      <c r="F29" s="38"/>
      <c r="G29" s="38"/>
      <c r="H29" s="11"/>
    </row>
    <row r="30" spans="1:8" s="6" customFormat="1" x14ac:dyDescent="0.2">
      <c r="A30" s="38"/>
      <c r="B30" s="38"/>
      <c r="C30" s="37"/>
      <c r="D30" s="37"/>
      <c r="E30" s="37"/>
      <c r="F30" s="38"/>
      <c r="G30" s="38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1" t="str">
        <f>Registro!C37</f>
        <v>Dr. TONATIHU SOSME SANCHEZ</v>
      </c>
      <c r="D35" s="21"/>
      <c r="E35" s="21"/>
      <c r="G35" s="21" t="str">
        <f>Registro!F37</f>
        <v>M.C.J.Y S OFELIA ENRIQUE ORDAZ</v>
      </c>
      <c r="H35" s="21"/>
    </row>
    <row r="36" spans="1:8" ht="28.5" customHeight="1" x14ac:dyDescent="0.2">
      <c r="A36" s="10" t="str">
        <f>B8</f>
        <v>ING.EDGAR ROMAN CARDENAS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28" t="s">
        <v>20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</cp:lastModifiedBy>
  <cp:lastPrinted>2022-07-28T18:37:02Z</cp:lastPrinted>
  <dcterms:created xsi:type="dcterms:W3CDTF">2022-07-23T13:46:58Z</dcterms:created>
  <dcterms:modified xsi:type="dcterms:W3CDTF">2023-11-14T05:06:07Z</dcterms:modified>
</cp:coreProperties>
</file>