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man\Desktop\EDGAR 23-24\REPORTE Y LISTAS\"/>
    </mc:Choice>
  </mc:AlternateContent>
  <bookViews>
    <workbookView xWindow="0" yWindow="0" windowWidth="20490" windowHeight="7755" activeTab="3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9" l="1"/>
  <c r="G9" i="9" l="1"/>
  <c r="G9" i="8"/>
  <c r="G9" i="7"/>
  <c r="A17" i="7" l="1"/>
  <c r="A21" i="8" l="1"/>
  <c r="A21" i="7"/>
  <c r="G35" i="9"/>
  <c r="C35" i="9"/>
  <c r="A17" i="9"/>
  <c r="A14" i="9"/>
  <c r="B11" i="9"/>
  <c r="B8" i="9"/>
  <c r="A36" i="9" s="1"/>
  <c r="D6" i="9"/>
  <c r="G35" i="8"/>
  <c r="C35" i="8"/>
  <c r="A23" i="8"/>
  <c r="A22" i="8"/>
  <c r="A17" i="8"/>
  <c r="A14" i="8"/>
  <c r="B11" i="8"/>
  <c r="B8" i="8"/>
  <c r="A36" i="8" s="1"/>
  <c r="D6" i="8"/>
  <c r="G35" i="7"/>
  <c r="C35" i="7"/>
  <c r="A23" i="7"/>
  <c r="A22" i="7"/>
  <c r="A14" i="7"/>
  <c r="B11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<sst xmlns="http://schemas.openxmlformats.org/spreadsheetml/2006/main" count="101" uniqueCount="46">
  <si>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</si>
  <si>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</si>
  <si>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</si>
  <si>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</si>
  <si>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</si>
  <si>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</si>
  <si>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</si>
  <si>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</si>
  <si>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</si>
  <si>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</si>
  <si>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</si>
  <si>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</si>
  <si>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</si>
  <si>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</si>
  <si>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</si>
  <si>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</si>
  <si>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</si>
  <si>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</si>
  <si>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</si>
  <si>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</si>
  <si>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</si>
  <si>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</si>
  <si>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</si>
  <si>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</si>
  <si>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</si>
  <si>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archivos electronicos</t>
  </si>
  <si>
    <t>M.C.J.S Ofelia Enriquez Ordaz</t>
  </si>
  <si>
    <t>DR. Tonatiuh Sosme Sanchez</t>
  </si>
  <si>
    <t>DEPARTAMENTO DE CIENCIAS BASICAS</t>
  </si>
  <si>
    <t>Apoyar en el cumplimiento del buen funcionamiento del laboratorio de matematicas.</t>
  </si>
  <si>
    <t>plan de mantenimiento</t>
  </si>
  <si>
    <t>revisar el funcionamiento del equipo</t>
  </si>
  <si>
    <t>registro de entrada y salida</t>
  </si>
  <si>
    <t>vitacora</t>
  </si>
  <si>
    <t>ING. EDGAR ROMAN CARDENAS</t>
  </si>
  <si>
    <t>Jefe de Departamento de Ciencias Basicas.</t>
  </si>
  <si>
    <t>Jefe de Departamento de Ciencias Basicas</t>
  </si>
  <si>
    <t>cronograma de ejecucion</t>
  </si>
  <si>
    <t>Informe del mantenimiento y funcionamiento del laboratorio de matematicas</t>
  </si>
  <si>
    <t>GESTION ACADEMICA</t>
  </si>
  <si>
    <t xml:space="preserve">Periodo : </t>
  </si>
  <si>
    <t>SEPTIEMBRE 2023 - ENERO 2024</t>
  </si>
  <si>
    <t>04/09/2023-15/01/2024</t>
  </si>
  <si>
    <t>04/09/23 al 13/10/23</t>
  </si>
  <si>
    <t>16/10/2023-13/11/2023</t>
  </si>
  <si>
    <t>14/11/2023-12/01/2024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</si>
</sst>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160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190396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447571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533296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11%20REPORTE%202%20DOCENCIA%20(ASESORIAS%20DE%20MATERIA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>
        <row r="9">
          <cell r="F9" t="str">
            <v>SEPTIEMBRE 2023-ENERO 2024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8" zoomScale="110" zoomScaleNormal="110" zoomScaleSheetLayoutView="100" workbookViewId="0">
      <selection activeCell="A26" sqref="A26:F26"/>
    </sheetView>
  </sheetViews>
  <sheetFormatPr baseColWidth="10" defaultColWidth="11.42578125" defaultRowHeight="12.75" x14ac:dyDescent="0.2"/>
  <cols>
    <col min="1" max="1" width="41.85546875" style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1.28515625" style="1" customWidth="1"/>
    <col min="7" max="7" width="30.710937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3" t="s">
        <v>22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28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0" t="s">
        <v>34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40</v>
      </c>
      <c r="F9" s="34" t="s">
        <v>41</v>
      </c>
      <c r="G9" s="34"/>
    </row>
    <row r="11" spans="1:7" x14ac:dyDescent="0.2">
      <c r="A11" s="4" t="s">
        <v>4</v>
      </c>
      <c r="B11" s="20" t="s">
        <v>39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2" t="s">
        <v>29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">
      <c r="A17" s="22" t="s">
        <v>38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">
      <c r="A21" s="17" t="s">
        <v>30</v>
      </c>
      <c r="B21" s="18"/>
      <c r="C21" s="18"/>
      <c r="D21" s="18"/>
      <c r="E21" s="18"/>
      <c r="F21" s="19"/>
      <c r="G21" s="11">
        <v>45173</v>
      </c>
    </row>
    <row r="22" spans="1:7" s="6" customFormat="1" x14ac:dyDescent="0.2">
      <c r="A22" s="17" t="s">
        <v>31</v>
      </c>
      <c r="B22" s="18"/>
      <c r="C22" s="18"/>
      <c r="D22" s="18"/>
      <c r="E22" s="18"/>
      <c r="F22" s="19"/>
      <c r="G22" s="11" t="s">
        <v>42</v>
      </c>
    </row>
    <row r="23" spans="1:7" s="6" customFormat="1" x14ac:dyDescent="0.2">
      <c r="A23" s="17" t="s">
        <v>32</v>
      </c>
      <c r="B23" s="18"/>
      <c r="C23" s="18"/>
      <c r="D23" s="18"/>
      <c r="E23" s="18"/>
      <c r="F23" s="19"/>
      <c r="G23" s="11" t="s">
        <v>42</v>
      </c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EDGAR ROMAN CARDENAS</v>
      </c>
      <c r="C36" s="20" t="s">
        <v>27</v>
      </c>
      <c r="D36" s="20"/>
      <c r="E36"/>
      <c r="F36" s="20" t="s">
        <v>26</v>
      </c>
      <c r="G36" s="20"/>
    </row>
    <row r="37" spans="1:7" ht="28.5" customHeight="1" x14ac:dyDescent="0.2">
      <c r="A37" s="9" t="s">
        <v>15</v>
      </c>
      <c r="C37" s="28" t="s">
        <v>35</v>
      </c>
      <c r="D37" s="29"/>
      <c r="F37" s="30" t="s">
        <v>14</v>
      </c>
      <c r="G37" s="30"/>
    </row>
    <row r="39" spans="1:7" x14ac:dyDescent="0.2">
      <c r="A39" s="25" t="s">
        <v>18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C36:D36"/>
    <mergeCell ref="C37:D37"/>
    <mergeCell ref="F36:G36"/>
    <mergeCell ref="F37:G37"/>
    <mergeCell ref="A20:F20"/>
    <mergeCell ref="A21:F21"/>
    <mergeCell ref="A22:F22"/>
    <mergeCell ref="A23:F23"/>
    <mergeCell ref="F9:G9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0" zoomScaleNormal="100" zoomScaleSheetLayoutView="100" workbookViewId="0">
      <selection activeCell="F21" sqref="F21:G23"/>
    </sheetView>
  </sheetViews>
  <sheetFormatPr baseColWidth="10" defaultColWidth="11.42578125" defaultRowHeight="12.75" x14ac:dyDescent="0.2"/>
  <cols>
    <col min="1" max="1" width="28.85546875" style="1" customWidth="1"/>
    <col min="2" max="2" width="12.5703125" style="1" customWidth="1"/>
    <col min="3" max="4" width="6.5703125" style="1" customWidth="1"/>
    <col min="5" max="5" width="10.42578125" style="1" customWidth="1"/>
    <col min="6" max="6" width="22.5703125" style="1" customWidth="1"/>
    <col min="7" max="7" width="19" style="1" customWidth="1"/>
    <col min="8" max="8" width="25.28515625" style="1" customWidth="1"/>
    <col min="9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tr">
        <f>Registro!D6</f>
        <v>DEPARTAMENTO DE CIENCIAS BASICAS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EDGAR ROMAN CARDENAS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34" t="str">
        <f>[1]Registro!F9</f>
        <v>SEPTIEMBRE 2023-ENERO 2024</v>
      </c>
      <c r="H9" s="34"/>
    </row>
    <row r="11" spans="1:8" x14ac:dyDescent="0.2">
      <c r="A11" s="4" t="s">
        <v>4</v>
      </c>
      <c r="B11" s="20" t="str">
        <f>Registro!B11</f>
        <v>GESTION ACADEMICA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Apoyar en el cumplimiento del buen funcionamiento del laboratorio de matematicas.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Informe del mantenimiento y funcionamiento del laboratorio de matematicas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plan de mantenimiento</v>
      </c>
      <c r="B21" s="36"/>
      <c r="C21" s="37">
        <v>45173</v>
      </c>
      <c r="D21" s="37"/>
      <c r="E21" s="37"/>
      <c r="F21" s="36" t="s">
        <v>25</v>
      </c>
      <c r="G21" s="36"/>
      <c r="H21" s="10">
        <v>1</v>
      </c>
    </row>
    <row r="22" spans="1:8" s="6" customFormat="1" x14ac:dyDescent="0.2">
      <c r="A22" s="36" t="str">
        <f>Registro!A22</f>
        <v>revisar el funcionamiento del equipo</v>
      </c>
      <c r="B22" s="36"/>
      <c r="C22" s="37" t="s">
        <v>43</v>
      </c>
      <c r="D22" s="37"/>
      <c r="E22" s="37"/>
      <c r="F22" s="36" t="s">
        <v>37</v>
      </c>
      <c r="G22" s="36"/>
      <c r="H22" s="10">
        <v>0.33</v>
      </c>
    </row>
    <row r="23" spans="1:8" s="6" customFormat="1" x14ac:dyDescent="0.2">
      <c r="A23" s="36" t="str">
        <f>Registro!A23</f>
        <v>registro de entrada y salida</v>
      </c>
      <c r="B23" s="36"/>
      <c r="C23" s="37" t="s">
        <v>43</v>
      </c>
      <c r="D23" s="37"/>
      <c r="E23" s="37"/>
      <c r="F23" s="36" t="s">
        <v>33</v>
      </c>
      <c r="G23" s="36"/>
      <c r="H23" s="10">
        <v>0.33</v>
      </c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Tonatiuh Sosme Sanchez</v>
      </c>
      <c r="D35" s="20"/>
      <c r="E35" s="20"/>
      <c r="G35" s="20" t="str">
        <f>Registro!F36</f>
        <v>M.C.J.S Ofelia Enriquez Ordaz</v>
      </c>
      <c r="H35" s="20"/>
    </row>
    <row r="36" spans="1:8" ht="28.5" customHeight="1" x14ac:dyDescent="0.2">
      <c r="A36" s="9" t="str">
        <f>B8</f>
        <v>ING. EDGAR ROMAN CARDENAS</v>
      </c>
      <c r="C36" s="35" t="s">
        <v>36</v>
      </c>
      <c r="D36" s="35"/>
      <c r="E36" s="35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5" zoomScaleNormal="100" zoomScaleSheetLayoutView="100" workbookViewId="0">
      <selection activeCell="F21" sqref="F21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5.140625" style="1" customWidth="1"/>
    <col min="8" max="8" width="15" style="1" customWidth="1"/>
    <col min="9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tr">
        <f>Registro!D6</f>
        <v>DEPARTAMENTO DE CIENCIAS BASICAS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EDGAR ROMAN CARDENAS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34" t="str">
        <f>[1]Registro!F9</f>
        <v>SEPTIEMBRE 2023-ENERO 2024</v>
      </c>
      <c r="H9" s="34"/>
    </row>
    <row r="11" spans="1:8" x14ac:dyDescent="0.2">
      <c r="A11" s="4" t="s">
        <v>4</v>
      </c>
      <c r="B11" s="20" t="str">
        <f>Registro!B11</f>
        <v>GESTION ACADEMICA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Apoyar en el cumplimiento del buen funcionamiento del laboratorio de matematicas.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Informe del mantenimiento y funcionamiento del laboratorio de matematicas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plan de mantenimiento</v>
      </c>
      <c r="B21" s="36"/>
      <c r="C21" s="37" t="s">
        <v>44</v>
      </c>
      <c r="D21" s="37"/>
      <c r="E21" s="37"/>
      <c r="F21" s="36" t="s">
        <v>25</v>
      </c>
      <c r="G21" s="36"/>
      <c r="H21" s="10">
        <v>0.66</v>
      </c>
    </row>
    <row r="22" spans="1:8" s="6" customFormat="1" x14ac:dyDescent="0.2">
      <c r="A22" s="36" t="str">
        <f>Registro!A22</f>
        <v>revisar el funcionamiento del equipo</v>
      </c>
      <c r="B22" s="36"/>
      <c r="C22" s="37" t="s">
        <v>44</v>
      </c>
      <c r="D22" s="37"/>
      <c r="E22" s="37"/>
      <c r="F22" s="36" t="s">
        <v>37</v>
      </c>
      <c r="G22" s="36"/>
      <c r="H22" s="10">
        <v>0.66</v>
      </c>
    </row>
    <row r="23" spans="1:8" s="6" customFormat="1" x14ac:dyDescent="0.2">
      <c r="A23" s="36" t="str">
        <f>Registro!A23</f>
        <v>registro de entrada y salida</v>
      </c>
      <c r="B23" s="36"/>
      <c r="C23" s="37" t="s">
        <v>44</v>
      </c>
      <c r="D23" s="37"/>
      <c r="E23" s="37"/>
      <c r="F23" s="36" t="s">
        <v>33</v>
      </c>
      <c r="G23" s="36"/>
      <c r="H23" s="10">
        <v>0.66</v>
      </c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 t="s">
        <v>24</v>
      </c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Tonatiuh Sosme Sanchez</v>
      </c>
      <c r="D35" s="20"/>
      <c r="E35" s="20"/>
      <c r="G35" s="20" t="str">
        <f>Registro!F36</f>
        <v>M.C.J.S Ofelia Enriquez Ordaz</v>
      </c>
      <c r="H35" s="20"/>
    </row>
    <row r="36" spans="1:8" ht="28.5" customHeight="1" x14ac:dyDescent="0.2">
      <c r="A36" s="9" t="str">
        <f>B8</f>
        <v>ING. EDGAR ROMAN CARDENAS</v>
      </c>
      <c r="C36" s="35" t="s">
        <v>36</v>
      </c>
      <c r="D36" s="35"/>
      <c r="E36" s="35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7" zoomScaleNormal="100" zoomScaleSheetLayoutView="100" workbookViewId="0">
      <selection activeCell="H22" sqref="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3.85546875" style="1" customWidth="1"/>
    <col min="8" max="8" width="16" style="1" customWidth="1"/>
    <col min="9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tr">
        <f>Registro!D6</f>
        <v>DEPARTAMENTO DE CIENCIAS BASICAS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EDGAR ROMAN CARDENAS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34" t="str">
        <f>[1]Registro!F9</f>
        <v>SEPTIEMBRE 2023-ENERO 2024</v>
      </c>
      <c r="H9" s="34"/>
    </row>
    <row r="11" spans="1:8" x14ac:dyDescent="0.2">
      <c r="A11" s="4" t="s">
        <v>4</v>
      </c>
      <c r="B11" s="20" t="str">
        <f>Registro!B11</f>
        <v>GESTION ACADEMICA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Apoyar en el cumplimiento del buen funcionamiento del laboratorio de matematicas.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Informe del mantenimiento y funcionamiento del laboratorio de matematicas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26.25" customHeight="1" x14ac:dyDescent="0.2">
      <c r="A21" s="36" t="str">
        <f>Registro!A21</f>
        <v>plan de mantenimiento</v>
      </c>
      <c r="B21" s="36"/>
      <c r="C21" s="37" t="s">
        <v>45</v>
      </c>
      <c r="D21" s="37"/>
      <c r="E21" s="37"/>
      <c r="F21" s="36" t="s">
        <v>25</v>
      </c>
      <c r="G21" s="36"/>
      <c r="H21" s="10">
        <v>1</v>
      </c>
    </row>
    <row r="22" spans="1:8" s="6" customFormat="1" ht="25.5" customHeight="1" x14ac:dyDescent="0.2">
      <c r="A22" s="36"/>
      <c r="B22" s="36"/>
      <c r="C22" s="37"/>
      <c r="D22" s="37"/>
      <c r="E22" s="37"/>
      <c r="F22" s="36"/>
      <c r="G22" s="36"/>
      <c r="H22" s="10"/>
    </row>
    <row r="23" spans="1:8" s="6" customFormat="1" ht="24" customHeigh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Tonatiuh Sosme Sanchez</v>
      </c>
      <c r="D35" s="20"/>
      <c r="E35" s="20"/>
      <c r="G35" s="20" t="str">
        <f>Registro!F36</f>
        <v>M.C.J.S Ofelia Enriquez Ordaz</v>
      </c>
      <c r="H35" s="20"/>
    </row>
    <row r="36" spans="1:8" ht="28.5" customHeight="1" x14ac:dyDescent="0.2">
      <c r="A36" s="9" t="str">
        <f>B8</f>
        <v>ING. EDGAR ROMAN CARDENAS</v>
      </c>
      <c r="C36" s="35" t="s">
        <v>36</v>
      </c>
      <c r="D36" s="35"/>
      <c r="E36" s="35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roman</cp:lastModifiedBy>
  <cp:lastPrinted>2022-07-28T18:37:02Z</cp:lastPrinted>
  <dcterms:created xsi:type="dcterms:W3CDTF">2022-07-23T13:46:58Z</dcterms:created>
  <dcterms:modified xsi:type="dcterms:W3CDTF">2024-01-15T03:12:39Z</dcterms:modified>
</cp:coreProperties>
</file>