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SON DOS REPORTES/1 REPORTE/"/>
    </mc:Choice>
  </mc:AlternateContent>
  <xr:revisionPtr revIDLastSave="0" documentId="13_ncr:1_{37C1FCE2-1AAB-C148-8D70-D6292CAE2B14}" xr6:coauthVersionLast="47" xr6:coauthVersionMax="47" xr10:uidLastSave="{00000000-0000-0000-0000-000000000000}"/>
  <bookViews>
    <workbookView xWindow="100" yWindow="460" windowWidth="24160" windowHeight="162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0" l="1"/>
  <c r="L18" i="10"/>
  <c r="I15" i="10"/>
  <c r="I18" i="10"/>
  <c r="N28" i="25"/>
  <c r="M28" i="25"/>
  <c r="K28" i="25"/>
  <c r="G28" i="25"/>
  <c r="F28" i="25"/>
  <c r="E18" i="25"/>
  <c r="I18" i="25" s="1"/>
  <c r="J18" i="25" s="1"/>
  <c r="D1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E17" i="24"/>
  <c r="I17" i="24" s="1"/>
  <c r="D17" i="24"/>
  <c r="E16" i="24"/>
  <c r="I16" i="24" s="1"/>
  <c r="D16" i="24"/>
  <c r="E15" i="24"/>
  <c r="I15" i="24" s="1"/>
  <c r="D15" i="24"/>
  <c r="E14" i="24"/>
  <c r="I14" i="24" s="1"/>
  <c r="D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E17" i="23"/>
  <c r="I17" i="23" s="1"/>
  <c r="D17" i="23"/>
  <c r="E16" i="23"/>
  <c r="I16" i="23" s="1"/>
  <c r="D16" i="23"/>
  <c r="E15" i="23"/>
  <c r="I15" i="23" s="1"/>
  <c r="D15" i="23"/>
  <c r="E14" i="23"/>
  <c r="I14" i="23" s="1"/>
  <c r="D14" i="23"/>
  <c r="B10" i="23"/>
  <c r="B37" i="23" s="1"/>
  <c r="L8" i="23"/>
  <c r="H8" i="23"/>
  <c r="E8" i="23"/>
  <c r="D15" i="22"/>
  <c r="E15" i="22"/>
  <c r="I15" i="22" s="1"/>
  <c r="D16" i="22"/>
  <c r="E16" i="22"/>
  <c r="L16" i="22" s="1"/>
  <c r="D17" i="22"/>
  <c r="E17" i="22"/>
  <c r="L17" i="22" s="1"/>
  <c r="D18" i="22"/>
  <c r="E18" i="22"/>
  <c r="L18" i="22" s="1"/>
  <c r="D14" i="22"/>
  <c r="E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4" i="10"/>
  <c r="I14" i="10"/>
  <c r="I16" i="22" l="1"/>
  <c r="L15" i="22"/>
  <c r="I17" i="22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<sst xmlns="http://schemas.openxmlformats.org/spreadsheetml/2006/main" count="177" uniqueCount="45">
  <si>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</si>
  <si>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</si>
  <si>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</si>
  <si>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</si>
  <si>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</si>
  <si>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</si>
  <si>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</si>
  <si>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</si>
  <si>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</si>
  <si>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</si>
  <si>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</si>
  <si>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</si>
  <si>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</si>
  <si>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</si>
  <si>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</si>
  <si>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</si>
  <si>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</si>
  <si>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</si>
  <si>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</si>
  <si>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</si>
  <si>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</si>
  <si>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</si>
  <si>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</si>
  <si>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</si>
  <si>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</si>
  <si>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</si>
  <si>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</si>
  <si>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</si>
  <si>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</si>
  <si>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</si>
  <si>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</si>
  <si>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</si>
  <si>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</si>
  <si>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</si>
  <si>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</si>
  <si>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S/E</t>
  </si>
  <si>
    <t>Costos Empresariales</t>
  </si>
  <si>
    <t>Finanzas en las Organizaciones</t>
  </si>
  <si>
    <t>Fundamentos de Investigación</t>
  </si>
  <si>
    <t>Taller de Investigación I</t>
  </si>
  <si>
    <t>307C</t>
  </si>
  <si>
    <t>507B</t>
  </si>
  <si>
    <t>107C</t>
  </si>
  <si>
    <t>507A</t>
  </si>
  <si>
    <t>Septiembre 2023 -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</si>
</sst>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A14" sqref="A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9" x14ac:dyDescent="0.15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9" t="s">
        <v>44</v>
      </c>
      <c r="M8" s="39"/>
      <c r="N8" s="39"/>
    </row>
    <row r="10" spans="1:19" x14ac:dyDescent="0.15">
      <c r="A10" s="4" t="s">
        <v>8</v>
      </c>
      <c r="B10" s="39" t="s">
        <v>34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  <c r="P12" s="24"/>
      <c r="Q12" s="24"/>
      <c r="R12" s="24"/>
      <c r="S12" s="24"/>
    </row>
    <row r="13" spans="1:19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  <c r="P13" s="24"/>
      <c r="Q13" s="24"/>
      <c r="R13" s="24"/>
      <c r="S13" s="24"/>
    </row>
    <row r="14" spans="1:19" s="11" customFormat="1" ht="14" x14ac:dyDescent="0.15">
      <c r="A14" s="21" t="s">
        <v>36</v>
      </c>
      <c r="B14" s="22" t="s">
        <v>21</v>
      </c>
      <c r="C14" s="22" t="s">
        <v>40</v>
      </c>
      <c r="D14" s="22" t="s">
        <v>31</v>
      </c>
      <c r="E14" s="22">
        <v>14</v>
      </c>
      <c r="F14" s="22">
        <v>14</v>
      </c>
      <c r="G14" s="22"/>
      <c r="H14" s="26"/>
      <c r="I14" s="22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0.5</v>
      </c>
      <c r="P14" s="25"/>
      <c r="Q14" s="23"/>
      <c r="R14" s="25"/>
      <c r="S14" s="25"/>
    </row>
    <row r="15" spans="1:19" s="11" customFormat="1" ht="14" x14ac:dyDescent="0.15">
      <c r="A15" s="21" t="s">
        <v>37</v>
      </c>
      <c r="B15" s="22" t="s">
        <v>21</v>
      </c>
      <c r="C15" s="22" t="s">
        <v>41</v>
      </c>
      <c r="D15" s="22" t="s">
        <v>31</v>
      </c>
      <c r="E15" s="22">
        <v>11</v>
      </c>
      <c r="F15" s="22">
        <v>10</v>
      </c>
      <c r="G15" s="22"/>
      <c r="H15" s="26"/>
      <c r="I15" s="22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0.82</v>
      </c>
      <c r="P15" s="25"/>
      <c r="Q15" s="23"/>
      <c r="R15" s="25"/>
      <c r="S15" s="25"/>
    </row>
    <row r="16" spans="1:19" s="11" customFormat="1" ht="14" x14ac:dyDescent="0.15">
      <c r="A16" s="21" t="s">
        <v>38</v>
      </c>
      <c r="B16" s="9" t="s">
        <v>35</v>
      </c>
      <c r="C16" s="9" t="s">
        <v>42</v>
      </c>
      <c r="D16" s="9" t="s">
        <v>31</v>
      </c>
      <c r="E16" s="22"/>
      <c r="F16" s="22"/>
      <c r="G16" s="9"/>
      <c r="H16" s="10"/>
      <c r="I16" s="22"/>
      <c r="J16" s="10"/>
      <c r="K16" s="9"/>
      <c r="L16" s="10"/>
      <c r="M16" s="9"/>
      <c r="N16" s="15"/>
      <c r="P16" s="25"/>
      <c r="Q16" s="23"/>
      <c r="R16" s="25"/>
      <c r="S16" s="25"/>
    </row>
    <row r="17" spans="1:19" s="11" customFormat="1" ht="14" x14ac:dyDescent="0.15">
      <c r="A17" s="21" t="s">
        <v>39</v>
      </c>
      <c r="B17" s="9" t="s">
        <v>35</v>
      </c>
      <c r="C17" s="9" t="s">
        <v>41</v>
      </c>
      <c r="D17" s="9" t="s">
        <v>31</v>
      </c>
      <c r="E17" s="22"/>
      <c r="F17" s="22"/>
      <c r="G17" s="9"/>
      <c r="H17" s="10"/>
      <c r="I17" s="22"/>
      <c r="J17" s="10"/>
      <c r="K17" s="9"/>
      <c r="L17" s="10"/>
      <c r="M17" s="9"/>
      <c r="N17" s="15"/>
      <c r="P17" s="25"/>
      <c r="Q17" s="23"/>
      <c r="R17" s="25"/>
      <c r="S17" s="25"/>
    </row>
    <row r="18" spans="1:19" s="11" customFormat="1" ht="14" x14ac:dyDescent="0.15">
      <c r="A18" s="21" t="s">
        <v>37</v>
      </c>
      <c r="B18" s="9" t="s">
        <v>21</v>
      </c>
      <c r="C18" s="9" t="s">
        <v>43</v>
      </c>
      <c r="D18" s="9" t="s">
        <v>31</v>
      </c>
      <c r="E18" s="22">
        <v>26</v>
      </c>
      <c r="F18" s="22">
        <v>25</v>
      </c>
      <c r="G18" s="9"/>
      <c r="H18" s="10"/>
      <c r="I18" s="22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0.73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51</v>
      </c>
      <c r="F28" s="17">
        <f>SUM(F14:F27)</f>
        <v>49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88.666666666666671</v>
      </c>
      <c r="N28" s="19">
        <f>AVERAGE(N14:N27)</f>
        <v>0.68333333333333324</v>
      </c>
    </row>
    <row r="30" spans="1:19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5" t="str">
        <f>B10</f>
        <v>DRA. ROSA MARÍA BEREA GUTIÉRREZ</v>
      </c>
      <c r="C37" s="45"/>
      <c r="D37" s="45"/>
      <c r="E37" s="13"/>
      <c r="F37" s="13"/>
      <c r="G37" s="46" t="s">
        <v>33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10" spans="1:14" x14ac:dyDescent="0.15">
      <c r="A10" s="4" t="s">
        <v>8</v>
      </c>
      <c r="B10" s="39" t="str">
        <f>'1'!B10</f>
        <v>DRA. ROSA MARÍA BEREA GUTIÉRREZ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14</v>
      </c>
      <c r="F14" s="9"/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26</v>
      </c>
      <c r="F18" s="9"/>
      <c r="G18" s="9"/>
      <c r="H18" s="10"/>
      <c r="I18" s="9">
        <f t="shared" si="0"/>
        <v>26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51</v>
      </c>
      <c r="F28" s="17">
        <f>SUM(F14:F27)</f>
        <v>0</v>
      </c>
      <c r="G28" s="17">
        <f>SUM(G14:G27)</f>
        <v>0</v>
      </c>
      <c r="H28" s="18"/>
      <c r="I28" s="17">
        <f t="shared" si="0"/>
        <v>51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10" spans="1:14" x14ac:dyDescent="0.15">
      <c r="A10" s="4" t="s">
        <v>8</v>
      </c>
      <c r="B10" s="39" t="str">
        <f>'1'!B10</f>
        <v>DRA. ROSA MARÍA BEREA GUTIÉRREZ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14</v>
      </c>
      <c r="F14" s="9"/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26</v>
      </c>
      <c r="F18" s="9"/>
      <c r="G18" s="9"/>
      <c r="H18" s="10"/>
      <c r="I18" s="9">
        <f t="shared" si="0"/>
        <v>26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51</v>
      </c>
      <c r="F28" s="17">
        <f>SUM(F14:F27)</f>
        <v>0</v>
      </c>
      <c r="G28" s="17">
        <f>SUM(G14:G27)</f>
        <v>0</v>
      </c>
      <c r="H28" s="18"/>
      <c r="I28" s="17">
        <f t="shared" si="0"/>
        <v>51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10" spans="1:14" x14ac:dyDescent="0.15">
      <c r="A10" s="4" t="s">
        <v>8</v>
      </c>
      <c r="B10" s="39" t="str">
        <f>'1'!B10</f>
        <v>DRA. ROSA MARÍA BEREA GUTIÉRREZ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14</v>
      </c>
      <c r="F14" s="9"/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26</v>
      </c>
      <c r="F18" s="9"/>
      <c r="G18" s="9"/>
      <c r="H18" s="10"/>
      <c r="I18" s="9">
        <f t="shared" si="0"/>
        <v>26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51</v>
      </c>
      <c r="F28" s="17">
        <f>SUM(F14:F27)</f>
        <v>0</v>
      </c>
      <c r="G28" s="17">
        <f>SUM(G14:G27)</f>
        <v>0</v>
      </c>
      <c r="H28" s="18"/>
      <c r="I28" s="17">
        <f t="shared" si="0"/>
        <v>51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10" spans="1:14" x14ac:dyDescent="0.15">
      <c r="A10" s="4" t="s">
        <v>8</v>
      </c>
      <c r="B10" s="39" t="str">
        <f>'1'!B10</f>
        <v>DRA. ROSA MARÍA BEREA GUTIÉRREZ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14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11</v>
      </c>
      <c r="F15" s="9"/>
      <c r="G15" s="9"/>
      <c r="H15" s="10">
        <f t="shared" si="0"/>
        <v>0</v>
      </c>
      <c r="I15" s="9">
        <f t="shared" si="1"/>
        <v>11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2023-10-05T02:48:20Z</dcterms:modified>
  <cp:category/>
  <cp:contentStatus/>
</cp:coreProperties>
</file>