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0A197DD3-E55F-4773-AA2F-B9476AD502F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tc={568BD764-9363-4DC1-BB09-8CC0C0A4991C}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8BD764-9363-4DC1-BB09-8CC0C0A499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tc={D9D950ED-69F8-4C58-A7D8-F36173F4E00F}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9D950ED-69F8-4C58-A7D8-F36173F4E00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<sst xmlns="http://schemas.openxmlformats.org/spreadsheetml/2006/main" count="115" uniqueCount="51">
  <si>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</si>
  <si>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</si>
  <si>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</si>
  <si>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</si>
  <si>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</si>
  <si>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</si>
  <si>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</si>
  <si>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</si>
  <si>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</si>
  <si>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</si>
  <si>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</si>
  <si>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</si>
  <si>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</si>
  <si>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</si>
  <si>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</si>
  <si>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</si>
  <si>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</si>
  <si>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</si>
  <si>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</si>
  <si>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</si>
  <si>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</si>
  <si>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</si>
  <si>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</si>
  <si>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</si>
  <si>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</si>
  <si>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</si>
  <si>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</si>
  <si>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</si>
  <si>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</si>
  <si>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</si>
  <si>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</si>
  <si>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</si>
  <si>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</si>
  <si>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</si>
  <si>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Capturas de pantalla del avance de las actividades del curso y archivos de tareas realizadas.</t>
  </si>
  <si>
    <t>Jefe de División de Ingeniería LICENCIATURA EN ADMINISTRACION</t>
  </si>
  <si>
    <t>SEPTIEMBRE 23 - ENERO 24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</si>
  <si>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</si>
  <si>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</si>
  <si>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</si>
  <si>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</si>
  <si>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Captura de información en cada indicador observado</t>
  </si>
  <si>
    <t>Integracion de evidencias en cada indicador</t>
  </si>
  <si>
    <t>Recopilación de información para cubrir los indicadores</t>
  </si>
  <si>
    <t>04/09/2023-18/12/2023</t>
  </si>
  <si>
    <t>04/09/23 al 18/10/2023</t>
  </si>
  <si>
    <t>Indicadores observados en resguardo de la jefatura de carrera</t>
  </si>
  <si>
    <t>Indicadores elaborados</t>
  </si>
  <si>
    <t>19/10/23 al 16/11/2023</t>
  </si>
  <si>
    <t>17/11/23 al 18/12/2023</t>
  </si>
  <si>
    <t>17/11/23 al 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</si>
</sst>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38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39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40</v>
      </c>
      <c r="B21" s="28"/>
      <c r="C21" s="28"/>
      <c r="D21" s="28"/>
      <c r="E21" s="28"/>
      <c r="F21" s="29"/>
      <c r="G21" s="11" t="s">
        <v>44</v>
      </c>
    </row>
    <row r="22" spans="1:7" s="6" customFormat="1" x14ac:dyDescent="0.2">
      <c r="A22" s="27" t="s">
        <v>43</v>
      </c>
      <c r="B22" s="28"/>
      <c r="C22" s="28"/>
      <c r="D22" s="28"/>
      <c r="E22" s="28"/>
      <c r="F22" s="29"/>
      <c r="G22" s="11" t="s">
        <v>44</v>
      </c>
    </row>
    <row r="23" spans="1:7" s="6" customFormat="1" x14ac:dyDescent="0.2">
      <c r="A23" s="27" t="s">
        <v>41</v>
      </c>
      <c r="B23" s="28"/>
      <c r="C23" s="28"/>
      <c r="D23" s="28"/>
      <c r="E23" s="28"/>
      <c r="F23" s="29"/>
      <c r="G23" s="11" t="s">
        <v>44</v>
      </c>
    </row>
    <row r="24" spans="1:7" s="6" customFormat="1" x14ac:dyDescent="0.2">
      <c r="A24" s="27" t="s">
        <v>42</v>
      </c>
      <c r="B24" s="28"/>
      <c r="C24" s="28"/>
      <c r="D24" s="28"/>
      <c r="E24" s="28"/>
      <c r="F24" s="29"/>
      <c r="G24" s="11" t="s">
        <v>44</v>
      </c>
    </row>
    <row r="25" spans="1:7" s="6" customFormat="1" x14ac:dyDescent="0.2">
      <c r="A25" s="27" t="s">
        <v>23</v>
      </c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6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tr">
        <f>B8</f>
        <v>M.C.A. LILIANA IRASEMA AGUIRRE CARDOZA</v>
      </c>
      <c r="C33" s="21" t="s">
        <v>27</v>
      </c>
      <c r="D33" s="21"/>
      <c r="E33"/>
      <c r="F33" s="21" t="s">
        <v>29</v>
      </c>
      <c r="G33" s="21"/>
    </row>
    <row r="34" spans="1:7" ht="28.5" customHeight="1" x14ac:dyDescent="0.2">
      <c r="A34" s="9" t="s">
        <v>15</v>
      </c>
      <c r="C34" s="22" t="s">
        <v>28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5:F25"/>
    <mergeCell ref="A23:F23"/>
    <mergeCell ref="B8:G8"/>
    <mergeCell ref="B11:G11"/>
    <mergeCell ref="A13:G13"/>
    <mergeCell ref="A14:G14"/>
    <mergeCell ref="A3:G3"/>
    <mergeCell ref="A5:G5"/>
    <mergeCell ref="A6:C6"/>
    <mergeCell ref="A24:F24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25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SEPTIEMBRE 23 - ENERO 24</v>
      </c>
      <c r="H9" s="20"/>
    </row>
    <row r="11" spans="1:8" ht="31.5" customHeight="1" x14ac:dyDescent="0.2">
      <c r="A11" s="4" t="s">
        <v>4</v>
      </c>
      <c r="B11" s="31" t="str">
        <f>Registro!B11</f>
        <v>PROYECTO ESPECIAL (COLABORADORA CACECA)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 t="str">
        <f>Registro!A21</f>
        <v>Documento con los indicadores observados</v>
      </c>
      <c r="B21" s="19"/>
      <c r="C21" s="36" t="s">
        <v>45</v>
      </c>
      <c r="D21" s="36"/>
      <c r="E21" s="36"/>
      <c r="F21" s="19" t="s">
        <v>46</v>
      </c>
      <c r="G21" s="19"/>
      <c r="H21" s="10">
        <v>1</v>
      </c>
    </row>
    <row r="22" spans="1:8" s="6" customFormat="1" ht="35.25" customHeight="1" x14ac:dyDescent="0.2">
      <c r="A22" s="19" t="str">
        <f>Registro!A22</f>
        <v>Recopilación de información para cubrir los indicadores</v>
      </c>
      <c r="B22" s="19"/>
      <c r="C22" s="36" t="s">
        <v>45</v>
      </c>
      <c r="D22" s="36"/>
      <c r="E22" s="36"/>
      <c r="F22" s="19" t="s">
        <v>47</v>
      </c>
      <c r="G22" s="19"/>
      <c r="H22" s="10">
        <v>0.33</v>
      </c>
    </row>
    <row r="23" spans="1:8" s="6" customFormat="1" ht="67.5" customHeight="1" x14ac:dyDescent="0.2">
      <c r="A23" s="19" t="str">
        <f>Registro!A23</f>
        <v>Captura de información en cada indicador observado</v>
      </c>
      <c r="B23" s="19"/>
      <c r="C23" s="36" t="s">
        <v>45</v>
      </c>
      <c r="D23" s="36"/>
      <c r="E23" s="36"/>
      <c r="F23" s="19" t="s">
        <v>47</v>
      </c>
      <c r="G23" s="19"/>
      <c r="H23" s="10">
        <v>0.33</v>
      </c>
    </row>
    <row r="24" spans="1:8" s="6" customFormat="1" ht="22.5" customHeight="1" x14ac:dyDescent="0.2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Registro!C33</f>
        <v>L.C. MANUEL DE JESUS CANO BUSTAMANTE</v>
      </c>
      <c r="D31" s="21"/>
      <c r="E31" s="21"/>
      <c r="G31" s="21" t="str">
        <f>Registro!F33</f>
        <v>M.C. J. y S. OFELIA ENRIQUEZ ORDAZ</v>
      </c>
      <c r="H31" s="21"/>
    </row>
    <row r="32" spans="1:8" ht="28.5" customHeight="1" x14ac:dyDescent="0.2">
      <c r="A32" s="9" t="str">
        <f>B8</f>
        <v>M.C.A. LILIANA IRASEMA AGUIRRE CARDOZA</v>
      </c>
      <c r="C32" s="40" t="s">
        <v>30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SEPTIEMBRE 23 - ENERO 24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 t="str">
        <f>Registro!A21</f>
        <v>Documento con los indicadores observados</v>
      </c>
      <c r="B21" s="19"/>
      <c r="C21" s="36" t="s">
        <v>48</v>
      </c>
      <c r="D21" s="36"/>
      <c r="E21" s="36"/>
      <c r="F21" s="19" t="s">
        <v>46</v>
      </c>
      <c r="G21" s="19"/>
      <c r="H21" s="10">
        <v>1</v>
      </c>
    </row>
    <row r="22" spans="1:8" s="6" customFormat="1" ht="39" customHeight="1" x14ac:dyDescent="0.2">
      <c r="A22" s="19" t="str">
        <f>Registro!A22</f>
        <v>Recopilación de información para cubrir los indicadores</v>
      </c>
      <c r="B22" s="19"/>
      <c r="C22" s="36" t="s">
        <v>48</v>
      </c>
      <c r="D22" s="36"/>
      <c r="E22" s="36"/>
      <c r="F22" s="19" t="s">
        <v>47</v>
      </c>
      <c r="G22" s="19"/>
      <c r="H22" s="10">
        <v>0.66</v>
      </c>
    </row>
    <row r="23" spans="1:8" s="6" customFormat="1" ht="35.25" customHeight="1" x14ac:dyDescent="0.2">
      <c r="A23" s="19" t="str">
        <f>Registro!A23</f>
        <v>Captura de información en cada indicador observado</v>
      </c>
      <c r="B23" s="19"/>
      <c r="C23" s="36" t="s">
        <v>48</v>
      </c>
      <c r="D23" s="36"/>
      <c r="E23" s="36"/>
      <c r="F23" s="19" t="s">
        <v>47</v>
      </c>
      <c r="G23" s="19"/>
      <c r="H23" s="10">
        <v>0.66</v>
      </c>
    </row>
    <row r="24" spans="1:8" s="6" customFormat="1" x14ac:dyDescent="0.2">
      <c r="A24" s="39"/>
      <c r="B24" s="39"/>
      <c r="C24" s="36"/>
      <c r="D24" s="36"/>
      <c r="E24" s="36"/>
      <c r="F24" s="39"/>
      <c r="G24" s="3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33</v>
      </c>
      <c r="C31" s="31" t="str">
        <f>Registro!C33</f>
        <v>L.C. MANUEL DE JESUS CANO BUSTAMANTE</v>
      </c>
      <c r="D31" s="31"/>
      <c r="E31" s="31"/>
      <c r="G31" s="31" t="str">
        <f>Registro!F33</f>
        <v>M.C. J. y S. OFELIA ENRIQUEZ ORDAZ</v>
      </c>
      <c r="H31" s="31"/>
    </row>
    <row r="32" spans="1:8" ht="39.75" customHeight="1" x14ac:dyDescent="0.2">
      <c r="A32" s="9" t="s">
        <v>15</v>
      </c>
      <c r="C32" s="40" t="s">
        <v>32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22" zoomScaleNormal="100" zoomScaleSheetLayoutView="100" workbookViewId="0">
      <selection activeCell="A29" sqref="A29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SEPTIEMBRE 23 - ENERO 24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2">
      <c r="A21" s="19" t="str">
        <f>Registro!A21</f>
        <v>Documento con los indicadores observados</v>
      </c>
      <c r="B21" s="19"/>
      <c r="C21" s="36" t="s">
        <v>49</v>
      </c>
      <c r="D21" s="36"/>
      <c r="E21" s="36"/>
      <c r="F21" s="39" t="s">
        <v>24</v>
      </c>
      <c r="G21" s="39"/>
      <c r="H21" s="10">
        <v>1</v>
      </c>
    </row>
    <row r="22" spans="1:8" s="6" customFormat="1" ht="48" customHeight="1" x14ac:dyDescent="0.2">
      <c r="A22" s="19" t="str">
        <f>Registro!A22</f>
        <v>Recopilación de información para cubrir los indicadores</v>
      </c>
      <c r="B22" s="19"/>
      <c r="C22" s="36" t="s">
        <v>49</v>
      </c>
      <c r="D22" s="36"/>
      <c r="E22" s="36"/>
      <c r="F22" s="19" t="s">
        <v>34</v>
      </c>
      <c r="G22" s="19"/>
      <c r="H22" s="10">
        <v>1</v>
      </c>
    </row>
    <row r="23" spans="1:8" s="6" customFormat="1" ht="27.75" customHeight="1" x14ac:dyDescent="0.2">
      <c r="A23" s="19" t="str">
        <f>Registro!A23</f>
        <v>Captura de información en cada indicador observado</v>
      </c>
      <c r="B23" s="19"/>
      <c r="C23" s="36" t="s">
        <v>50</v>
      </c>
      <c r="D23" s="36"/>
      <c r="E23" s="36"/>
      <c r="F23" s="19" t="s">
        <v>26</v>
      </c>
      <c r="G23" s="19"/>
      <c r="H23" s="10">
        <v>1</v>
      </c>
    </row>
    <row r="24" spans="1:8" s="6" customFormat="1" ht="35.25" customHeight="1" x14ac:dyDescent="0.2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33</v>
      </c>
      <c r="C31" s="31" t="str">
        <f>Registro!C33</f>
        <v>L.C. MANUEL DE JESUS CANO BUSTAMANTE</v>
      </c>
      <c r="D31" s="31"/>
      <c r="E31" s="31"/>
      <c r="G31" s="31" t="str">
        <f>Registro!F33</f>
        <v>M.C. J. y S. OFELIA ENRIQUEZ ORDAZ</v>
      </c>
      <c r="H31" s="31"/>
    </row>
    <row r="32" spans="1:8" ht="28.5" customHeight="1" x14ac:dyDescent="0.2">
      <c r="A32" s="9" t="s">
        <v>15</v>
      </c>
      <c r="C32" s="40" t="s">
        <v>35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2024-01-24T04:56:19Z</dcterms:modified>
</cp:coreProperties>
</file>