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VM\"/>
    </mc:Choice>
  </mc:AlternateContent>
  <xr:revisionPtr revIDLastSave="0" documentId="13_ncr:1_{A060D654-59E8-4E47-B094-591B471501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<sst xmlns="http://schemas.openxmlformats.org/spreadsheetml/2006/main" count="204" uniqueCount="55">
  <si>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</si>
  <si>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</si>
  <si>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</si>
  <si>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</si>
  <si>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</si>
  <si>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</si>
  <si>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</si>
  <si>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</si>
  <si>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</si>
  <si>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</si>
  <si>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</si>
  <si>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</si>
  <si>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</si>
  <si>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</si>
  <si>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</si>
  <si>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</si>
  <si>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</si>
  <si>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</si>
  <si>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</si>
  <si>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</si>
  <si>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</si>
  <si>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</si>
  <si>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</si>
  <si>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</si>
  <si>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</si>
  <si>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</si>
  <si>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</si>
  <si>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</si>
  <si>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</si>
  <si>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</si>
  <si>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</si>
  <si>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</si>
  <si>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</si>
  <si>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</si>
  <si>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</si>
  <si>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</si>
  <si>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</si>
  <si>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</si>
  <si>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</si>
  <si>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</si>
  <si>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</si>
  <si>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</si>
  <si>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</si>
  <si>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</si>
  <si>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</si>
  <si>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</si>
  <si>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</si>
  <si>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</si>
  <si>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</si>
  <si>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</si>
  <si>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</si>
  <si>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</si>
  <si>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</si>
  <si>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IGEM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</si>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</sst>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47</v>
      </c>
      <c r="B14" s="9" t="s">
        <v>21</v>
      </c>
      <c r="C14" s="9" t="s">
        <v>48</v>
      </c>
      <c r="D14" s="9" t="s">
        <v>38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88</v>
      </c>
      <c r="N14" s="15">
        <v>0.56000000000000005</v>
      </c>
    </row>
    <row r="15" spans="1:14" s="11" customFormat="1" x14ac:dyDescent="0.25">
      <c r="A15" s="8" t="s">
        <v>47</v>
      </c>
      <c r="B15" s="9" t="s">
        <v>21</v>
      </c>
      <c r="C15" s="9" t="s">
        <v>49</v>
      </c>
      <c r="D15" s="9" t="s">
        <v>52</v>
      </c>
      <c r="E15" s="9">
        <v>36</v>
      </c>
      <c r="F15" s="9">
        <v>33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 t="s">
        <v>21</v>
      </c>
      <c r="C16" s="9" t="s">
        <v>50</v>
      </c>
      <c r="D16" s="9" t="s">
        <v>53</v>
      </c>
      <c r="E16" s="9">
        <v>36</v>
      </c>
      <c r="F16" s="9">
        <v>33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 t="s">
        <v>21</v>
      </c>
      <c r="C17" s="9" t="s">
        <v>51</v>
      </c>
      <c r="D17" s="9" t="s">
        <v>52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5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5">
      <c r="A16" s="9" t="str">
        <f>'1'!A16</f>
        <v>ALGEBRALINEAL</v>
      </c>
      <c r="B16" s="9" t="s">
        <v>43</v>
      </c>
      <c r="C16" s="9" t="str">
        <f>'1'!C16</f>
        <v>307-A</v>
      </c>
      <c r="D16" s="9" t="str">
        <f>'1'!D16</f>
        <v>IGEM</v>
      </c>
      <c r="E16" s="9">
        <f>'1'!E16</f>
        <v>36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44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44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44</v>
      </c>
      <c r="C16" s="9" t="str">
        <f>'1'!C16</f>
        <v>307-A</v>
      </c>
      <c r="D16" s="9" t="str">
        <f>'1'!D16</f>
        <v>IGEM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5">
      <c r="A17" s="9" t="str">
        <f>'1'!A17</f>
        <v>ALGEBRA LINEAL</v>
      </c>
      <c r="B17" s="9" t="s">
        <v>44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104</v>
      </c>
      <c r="G28" s="17">
        <f>SUM(G14:G27)</f>
        <v>0</v>
      </c>
      <c r="H28" s="18">
        <f>SUM(F28:G28)/E28</f>
        <v>0.85950413223140498</v>
      </c>
      <c r="I28" s="17">
        <f t="shared" ref="I28" si="0">(E28-SUM(F28:G28))-K28</f>
        <v>17</v>
      </c>
      <c r="J28" s="18">
        <f t="shared" ref="J28" si="1">I28/E28</f>
        <v>0.14049586776859505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IGEM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5">
      <c r="A17" s="9" t="s">
        <v>37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5">
      <c r="A18" s="9" t="s">
        <v>37</v>
      </c>
      <c r="B18" s="9" t="s">
        <v>46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5">
      <c r="A19" s="9" t="s">
        <v>37</v>
      </c>
      <c r="B19" s="9" t="s">
        <v>46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5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IGEM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5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2023-10-08T16:58:42Z</dcterms:modified>
  <cp:category/>
  <cp:contentStatus/>
</cp:coreProperties>
</file>