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3'!$A$1:$H$35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<sst xmlns="http://schemas.openxmlformats.org/spreadsheetml/2006/main" count="116" uniqueCount="51">
  <si>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</si>
  <si>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</si>
  <si>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</si>
  <si>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</si>
  <si>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</si>
  <si>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</si>
  <si>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</si>
  <si>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</si>
  <si>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</si>
  <si>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</si>
  <si>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Proyecto Especial (TUTORIA Y DIRECCION INDV. (TESIS)</t>
  </si>
  <si>
    <t xml:space="preserve">Objetivo </t>
  </si>
  <si>
    <t>Asesorar y Evalauar Proyecto Especial de Maquina Secadora de Granos</t>
  </si>
  <si>
    <t>Meta</t>
  </si>
  <si>
    <t>Informe Tecnico y Puesta en Marcha del Sistema de Secado de Granos.</t>
  </si>
  <si>
    <t>Cronograma de Actividades</t>
  </si>
  <si>
    <t>Actividades</t>
  </si>
  <si>
    <t>Fecha programada</t>
  </si>
  <si>
    <t xml:space="preserve">•	Asesorar a los aspirantes de titulación en la solución de problemas y explicación de temas relacionados con el avance del proyecto, tantas veces como sea necesario. </t>
  </si>
  <si>
    <t>04/09/2023-11/01/2024</t>
  </si>
  <si>
    <t>•	Analizar, conjuntamente con el aspirante, aspectos relacionados al desarrollo en el proyecto.</t>
  </si>
  <si>
    <t>•	Asesorar a los/las aspirantes en la elaboración de un informe técnico del proyecto.</t>
  </si>
  <si>
    <t>Asesoría, analisis y cuestionamientos y sugerencias de mejora de trabajo de informe final de tesis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</si>
  <si>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</si>
  <si>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</si>
  <si>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</si>
  <si>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</si>
  <si>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</si>
  <si>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</si>
  <si>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</si>
  <si>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</si>
  <si>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</si>
  <si>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</si>
  <si>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</si>
  <si>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</si>
  <si>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</si>
  <si>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04/09/2023-18/10/2023</t>
  </si>
  <si>
    <t xml:space="preserve">Material didactico </t>
  </si>
  <si>
    <t>Analizar, conjuntamente con el aspirante, aspectos relacionados al desarrollo en el proyecto.</t>
  </si>
  <si>
    <t>Instrumentos de evaluacion elaborado</t>
  </si>
  <si>
    <t>Asesorar a los/las aspirantes en la elaboración de un informe técnico del proyecto.</t>
  </si>
  <si>
    <t>Formato de Asesorias y fotos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</si>
  <si>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</si>
  <si>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</si>
  <si>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</si>
  <si>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 xml:space="preserve">19/10/23 al </t>
  </si>
  <si>
    <t>Formato de Asesorias</t>
  </si>
  <si>
    <t>evidencia fotografica</t>
  </si>
  <si>
    <t>Jefe de División de Ingeniería _____</t>
  </si>
  <si>
    <t>Informe Tecnico y Puesta en Marcha del Sistema de Secado de Granos</t>
  </si>
  <si>
    <t xml:space="preserve">      Observaciones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</si>
</sst>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sz val="11"/>
      <color rgb="FF000000"/>
      <name val="Calibri"/>
      <charset val="0"/>
      <scheme val="minor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58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58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8" fontId="1" fillId="0" borderId="9" xfId="0" applyNumberFormat="1" applyFont="1" applyBorder="1" applyAlignment="1">
      <alignment horizontal="center" vertical="center"/>
    </xf>
    <xf numFmtId="58" fontId="1" fillId="0" borderId="10" xfId="0" applyNumberFormat="1" applyFont="1" applyBorder="1" applyAlignment="1">
      <alignment horizontal="center" vertical="center"/>
    </xf>
    <xf numFmtId="58" fontId="1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0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zoomScale="110" zoomScaleNormal="110" topLeftCell="A7" workbookViewId="0">
      <selection activeCell="G21" sqref="G21:I21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8" width="0.222222222222222" style="2" customWidth="1"/>
    <col min="9" max="9" width="11.4444444444444" style="2" hidden="1" customWidth="1"/>
    <col min="10" max="16384" width="11.4444444444444" style="2"/>
  </cols>
  <sheetData>
    <row r="1" ht="56.25" customHeight="1" spans="2:7">
      <c r="B1" s="41" t="s">
        <v>0</v>
      </c>
      <c r="C1" s="41"/>
      <c r="D1" s="41"/>
      <c r="E1" s="41"/>
      <c r="F1" s="41"/>
      <c r="G1" s="41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42" t="s">
        <v>4</v>
      </c>
      <c r="E6" s="42"/>
      <c r="F6" s="42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43" t="s">
        <v>14</v>
      </c>
      <c r="B17" s="43"/>
      <c r="C17" s="43"/>
      <c r="D17" s="43"/>
      <c r="E17" s="43"/>
      <c r="F17" s="43"/>
      <c r="G17" s="43"/>
    </row>
    <row r="18" s="1" customFormat="1" spans="1:7">
      <c r="A18" s="4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45" t="s">
        <v>16</v>
      </c>
      <c r="B20" s="46"/>
      <c r="C20" s="46"/>
      <c r="D20" s="46"/>
      <c r="E20" s="46"/>
      <c r="F20" s="47"/>
      <c r="G20" s="48" t="s">
        <v>17</v>
      </c>
    </row>
    <row r="21" s="1" customFormat="1" spans="1:10">
      <c r="A21" s="34" t="s">
        <v>18</v>
      </c>
      <c r="B21" s="49"/>
      <c r="C21" s="49"/>
      <c r="D21" s="49"/>
      <c r="E21" s="49"/>
      <c r="F21" s="49"/>
      <c r="G21" s="38" t="s">
        <v>19</v>
      </c>
      <c r="H21" s="33"/>
      <c r="I21" s="31"/>
      <c r="J21" s="56"/>
    </row>
    <row r="22" s="1" customFormat="1" spans="1:10">
      <c r="A22" s="34" t="s">
        <v>20</v>
      </c>
      <c r="B22" s="49"/>
      <c r="C22" s="49"/>
      <c r="D22" s="49"/>
      <c r="E22" s="49"/>
      <c r="F22" s="49"/>
      <c r="G22" s="50" t="s">
        <v>19</v>
      </c>
      <c r="H22" s="33"/>
      <c r="I22" s="31"/>
      <c r="J22" s="57"/>
    </row>
    <row r="23" s="1" customFormat="1" spans="1:10">
      <c r="A23" s="34" t="s">
        <v>21</v>
      </c>
      <c r="B23" s="49"/>
      <c r="C23" s="49"/>
      <c r="D23" s="49"/>
      <c r="E23" s="49"/>
      <c r="F23" s="49"/>
      <c r="G23" s="51" t="s">
        <v>19</v>
      </c>
      <c r="H23" s="33"/>
      <c r="I23" s="31"/>
      <c r="J23" s="58"/>
    </row>
    <row r="24" s="1" customFormat="1" spans="1:7">
      <c r="A24" s="34" t="s">
        <v>22</v>
      </c>
      <c r="B24" s="49"/>
      <c r="C24" s="49"/>
      <c r="D24" s="49"/>
      <c r="E24" s="49"/>
      <c r="F24" s="35"/>
      <c r="G24" s="52">
        <v>45038</v>
      </c>
    </row>
    <row r="25" s="1" customFormat="1" spans="1:7">
      <c r="A25" s="34"/>
      <c r="B25" s="49"/>
      <c r="C25" s="49"/>
      <c r="D25" s="49"/>
      <c r="E25" s="49"/>
      <c r="F25" s="35"/>
      <c r="G25" s="33"/>
    </row>
    <row r="26" s="1" customFormat="1" spans="1:7">
      <c r="A26" s="34"/>
      <c r="B26" s="49"/>
      <c r="C26" s="49"/>
      <c r="D26" s="49"/>
      <c r="E26" s="49"/>
      <c r="F26" s="35"/>
      <c r="G26" s="33"/>
    </row>
    <row r="27" s="1" customFormat="1" spans="1:7">
      <c r="A27" s="34"/>
      <c r="B27" s="49"/>
      <c r="C27" s="49"/>
      <c r="D27" s="49"/>
      <c r="E27" s="49"/>
      <c r="F27" s="35"/>
      <c r="G27" s="33"/>
    </row>
    <row r="28" s="1" customFormat="1" spans="1:7">
      <c r="A28" s="10"/>
      <c r="B28" s="10"/>
      <c r="C28" s="10"/>
      <c r="D28" s="10"/>
      <c r="E28" s="10"/>
      <c r="F28" s="10"/>
      <c r="G28" s="2"/>
    </row>
    <row r="29" s="1" customFormat="1" spans="1:7">
      <c r="A29" s="12" t="s">
        <v>23</v>
      </c>
      <c r="B29" s="12"/>
      <c r="C29" s="12"/>
      <c r="D29" s="12"/>
      <c r="E29" s="12"/>
      <c r="F29" s="12"/>
      <c r="G29" s="12"/>
    </row>
    <row r="30" s="1" customFormat="1" ht="46.5" customHeight="1" spans="1:7">
      <c r="A30" s="36"/>
      <c r="B30" s="36"/>
      <c r="C30" s="36"/>
      <c r="D30" s="36"/>
      <c r="E30" s="36"/>
      <c r="F30" s="36"/>
      <c r="G30" s="36"/>
    </row>
    <row r="31" s="1" customFormat="1" ht="16.5" customHeight="1" spans="1:7">
      <c r="A31" s="2"/>
      <c r="B31" s="2"/>
      <c r="C31" s="2"/>
      <c r="D31" s="2"/>
      <c r="E31" s="2"/>
      <c r="F31" s="2"/>
      <c r="G31" s="2"/>
    </row>
    <row r="33" ht="42.75" customHeight="1" spans="1:7">
      <c r="A33" s="53" t="str">
        <f>B8</f>
        <v>MC. HECTOR MIGUEL AMADOR CHAGALA</v>
      </c>
      <c r="C33" s="9" t="s">
        <v>24</v>
      </c>
      <c r="D33" s="9"/>
      <c r="E33"/>
      <c r="F33" s="9" t="s">
        <v>25</v>
      </c>
      <c r="G33" s="9"/>
    </row>
    <row r="34" ht="42" customHeight="1" spans="1:7">
      <c r="A34" s="22" t="s">
        <v>26</v>
      </c>
      <c r="C34" s="54" t="s">
        <v>27</v>
      </c>
      <c r="D34" s="54"/>
      <c r="F34" s="55" t="s">
        <v>28</v>
      </c>
      <c r="G34" s="55"/>
    </row>
    <row r="36" spans="1:7">
      <c r="A36" s="25" t="s">
        <v>29</v>
      </c>
      <c r="B36" s="25"/>
      <c r="C36" s="25"/>
      <c r="D36" s="25"/>
      <c r="E36" s="25"/>
      <c r="F36" s="25"/>
      <c r="G36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H11"/>
    <mergeCell ref="A13:G13"/>
    <mergeCell ref="A14:G14"/>
    <mergeCell ref="A16:G16"/>
    <mergeCell ref="A17:G17"/>
    <mergeCell ref="A19:G19"/>
    <mergeCell ref="A20:F20"/>
    <mergeCell ref="A21:F21"/>
    <mergeCell ref="G21:I21"/>
    <mergeCell ref="A22:F22"/>
    <mergeCell ref="G22:I22"/>
    <mergeCell ref="A23:F23"/>
    <mergeCell ref="G23:I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7" workbookViewId="0">
      <selection activeCell="F25" sqref="F25:G25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26" t="str">
        <f>Registro!F9</f>
        <v>SEP2023-ENE2024</v>
      </c>
      <c r="H9" s="26"/>
    </row>
    <row r="11" ht="31.5" customHeight="1" spans="1:8">
      <c r="A11" s="8" t="s">
        <v>9</v>
      </c>
      <c r="B11" s="37" t="str">
        <f>Registro!B11</f>
        <v>Proyecto Especial (TUTORIA Y DIRECCION INDV. (TESIS)</v>
      </c>
      <c r="C11" s="37"/>
      <c r="D11" s="37"/>
      <c r="E11" s="37"/>
      <c r="F11" s="37"/>
      <c r="G11" s="37"/>
      <c r="H11" s="37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Asesorar y Evalauar Proyecto Especial de Maquina Secadora de Granos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Informe Tecnico y Puesta en Marcha del Sistema de Secado de Granos.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 aspirantes de titulación en la solución de problemas y explicación de temas relacionados con el avance del proyecto, tantas veces como sea necesario. </v>
      </c>
      <c r="B21" s="13"/>
      <c r="C21" s="38" t="s">
        <v>36</v>
      </c>
      <c r="D21" s="33"/>
      <c r="E21" s="31"/>
      <c r="F21" s="18" t="s">
        <v>37</v>
      </c>
      <c r="G21" s="18"/>
      <c r="H21" s="20">
        <v>0.33</v>
      </c>
    </row>
    <row r="22" s="1" customFormat="1" ht="35.25" customHeight="1" spans="1:8">
      <c r="A22" s="13" t="s">
        <v>38</v>
      </c>
      <c r="B22" s="13"/>
      <c r="C22" s="38" t="s">
        <v>36</v>
      </c>
      <c r="D22" s="33"/>
      <c r="E22" s="31"/>
      <c r="F22" s="13" t="s">
        <v>39</v>
      </c>
      <c r="G22" s="13"/>
      <c r="H22" s="20">
        <v>0.33</v>
      </c>
    </row>
    <row r="23" s="1" customFormat="1" ht="35.25" customHeight="1" spans="1:8">
      <c r="A23" s="39" t="s">
        <v>40</v>
      </c>
      <c r="B23" s="28"/>
      <c r="C23" s="38" t="s">
        <v>36</v>
      </c>
      <c r="D23" s="33"/>
      <c r="E23" s="31"/>
      <c r="F23" s="13" t="s">
        <v>41</v>
      </c>
      <c r="G23" s="13"/>
      <c r="H23" s="20">
        <v>0.33</v>
      </c>
    </row>
    <row r="24" s="1" customFormat="1" ht="35.25" customHeight="1" spans="1:8">
      <c r="A24" s="13" t="str">
        <f>Registro!A24</f>
        <v>Asesoría, analisis y cuestionamientos y sugerencias de mejora de trabajo de informe final de tesis</v>
      </c>
      <c r="B24" s="13"/>
      <c r="C24" s="38" t="s">
        <v>36</v>
      </c>
      <c r="D24" s="33"/>
      <c r="E24" s="31"/>
      <c r="F24" s="13" t="s">
        <v>41</v>
      </c>
      <c r="G24" s="13"/>
      <c r="H24" s="20">
        <v>0.33</v>
      </c>
    </row>
    <row r="25" s="1" customFormat="1" ht="35.25" customHeight="1" spans="1:8">
      <c r="A25" s="39"/>
      <c r="B25" s="28"/>
      <c r="C25" s="31"/>
      <c r="D25" s="32"/>
      <c r="E25" s="33"/>
      <c r="F25" s="13"/>
      <c r="G25" s="13"/>
      <c r="H25" s="20"/>
    </row>
    <row r="26" s="1" customFormat="1" ht="35.25" customHeight="1" spans="1:8">
      <c r="A26" s="39"/>
      <c r="B26" s="28"/>
      <c r="C26" s="31"/>
      <c r="D26" s="32"/>
      <c r="E26" s="33"/>
      <c r="F26" s="13"/>
      <c r="G26" s="13"/>
      <c r="H26" s="20"/>
    </row>
    <row r="27" s="1" customFormat="1" ht="17.4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36"/>
      <c r="B33" s="36"/>
      <c r="C33" s="36"/>
      <c r="D33" s="36"/>
      <c r="E33" s="36"/>
      <c r="F33" s="36"/>
      <c r="G33" s="36"/>
      <c r="H33" s="36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1"/>
      <c r="C35" s="9" t="s">
        <v>42</v>
      </c>
      <c r="D35" s="9"/>
      <c r="E35" s="9"/>
      <c r="G35" s="9" t="s">
        <v>25</v>
      </c>
      <c r="H35" s="9"/>
    </row>
    <row r="36" ht="28.5" customHeight="1" spans="1:8">
      <c r="A36" s="22" t="str">
        <f>B8</f>
        <v>MC. HECTOR MIGUEL AMADOR CHAGALA</v>
      </c>
      <c r="C36" s="40" t="s">
        <v>43</v>
      </c>
      <c r="D36" s="23"/>
      <c r="E36" s="23"/>
      <c r="G36" s="24" t="s">
        <v>28</v>
      </c>
      <c r="H36" s="24"/>
    </row>
    <row r="38" ht="24.75" customHeight="1" spans="1:8">
      <c r="A38" s="25" t="s">
        <v>44</v>
      </c>
      <c r="B38" s="25"/>
      <c r="C38" s="25"/>
      <c r="D38" s="25"/>
      <c r="E38" s="25"/>
      <c r="F38" s="25"/>
      <c r="G38" s="25"/>
      <c r="H38" s="2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15" workbookViewId="0">
      <selection activeCell="F26" sqref="F26:G2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26" t="str">
        <f>Registro!F9</f>
        <v>SEP2023-ENE2024</v>
      </c>
      <c r="H9" s="26"/>
    </row>
    <row r="11" spans="1:8">
      <c r="A11" s="8" t="s">
        <v>9</v>
      </c>
      <c r="B11" s="9" t="str">
        <f>Registro!B11</f>
        <v>Proyecto Especial (TUTORIA Y DIRECCION INDV. (TESIS)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Asesorar y Evalauar Proyecto Especial de Maquina Secadora de Granos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Informe Tecnico y Puesta en Marcha del Sistema de Secado de Granos.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 aspirantes de titulación en la solución de problemas y explicación de temas relacionados con el avance del proyecto, tantas veces como sea necesario. </v>
      </c>
      <c r="B21" s="13"/>
      <c r="C21" s="19" t="s">
        <v>45</v>
      </c>
      <c r="D21" s="19"/>
      <c r="E21" s="19"/>
      <c r="F21" s="18" t="s">
        <v>46</v>
      </c>
      <c r="G21" s="18"/>
      <c r="H21" s="20">
        <v>0.66</v>
      </c>
    </row>
    <row r="22" s="1" customFormat="1" ht="35.25" customHeight="1" spans="1:8">
      <c r="A22" s="13" t="str">
        <f>Registro!A22</f>
        <v>•	Analizar, conjuntamente con el aspirante, aspectos relacionados al desarrollo en el proyecto.</v>
      </c>
      <c r="B22" s="13"/>
      <c r="C22" s="19" t="s">
        <v>45</v>
      </c>
      <c r="D22" s="19"/>
      <c r="E22" s="19"/>
      <c r="F22" s="18" t="s">
        <v>47</v>
      </c>
      <c r="G22" s="18"/>
      <c r="H22" s="20">
        <v>0.66</v>
      </c>
    </row>
    <row r="23" s="1" customFormat="1" ht="35.25" customHeight="1" spans="1:8">
      <c r="A23" s="13" t="str">
        <f>Registro!A23</f>
        <v>•	Asesorar a los/las aspirantes en la elaboración de un informe técnico del proyecto.</v>
      </c>
      <c r="B23" s="13"/>
      <c r="C23" s="19" t="s">
        <v>45</v>
      </c>
      <c r="D23" s="19"/>
      <c r="E23" s="19"/>
      <c r="F23" s="18" t="s">
        <v>46</v>
      </c>
      <c r="G23" s="18"/>
      <c r="H23" s="20">
        <v>0.66</v>
      </c>
    </row>
    <row r="24" s="1" customFormat="1" ht="35.25" customHeight="1" spans="1:8">
      <c r="A24" s="13" t="str">
        <f>Registro!A24</f>
        <v>Asesoría, analisis y cuestionamientos y sugerencias de mejora de trabajo de informe final de tesis</v>
      </c>
      <c r="B24" s="13"/>
      <c r="C24" s="19" t="s">
        <v>45</v>
      </c>
      <c r="D24" s="19"/>
      <c r="E24" s="19"/>
      <c r="F24" s="27" t="str">
        <f>'Reporte 1'!F24</f>
        <v>Formato de Asesorias y fotos</v>
      </c>
      <c r="G24" s="28"/>
      <c r="H24" s="20">
        <v>0.66</v>
      </c>
    </row>
    <row r="25" s="1" customFormat="1" ht="31.2" customHeight="1" spans="1:8">
      <c r="A25" s="29"/>
      <c r="B25" s="30"/>
      <c r="C25" s="31"/>
      <c r="D25" s="32"/>
      <c r="E25" s="33"/>
      <c r="F25" s="27"/>
      <c r="G25" s="28"/>
      <c r="H25" s="20"/>
    </row>
    <row r="26" s="1" customFormat="1" ht="33" customHeight="1" spans="1:8">
      <c r="A26" s="34"/>
      <c r="B26" s="35"/>
      <c r="C26" s="31"/>
      <c r="D26" s="32"/>
      <c r="E26" s="33"/>
      <c r="F26" s="27"/>
      <c r="G26" s="28"/>
      <c r="H26" s="20"/>
    </row>
    <row r="27" s="1" customFormat="1" customHeight="1" spans="1:8">
      <c r="A27" s="34"/>
      <c r="B27" s="35"/>
      <c r="C27" s="31"/>
      <c r="D27" s="32"/>
      <c r="E27" s="33"/>
      <c r="F27" s="27"/>
      <c r="G27" s="28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0"/>
      <c r="B29" s="10"/>
      <c r="C29" s="10"/>
      <c r="D29" s="10"/>
      <c r="E29" s="10"/>
      <c r="F29" s="10"/>
      <c r="G29" s="10"/>
      <c r="H29" s="2"/>
    </row>
    <row r="30" s="1" customFormat="1" spans="1:8">
      <c r="A30" s="12" t="s">
        <v>23</v>
      </c>
      <c r="B30" s="12"/>
      <c r="C30" s="12"/>
      <c r="D30" s="12"/>
      <c r="E30" s="12"/>
      <c r="F30" s="12"/>
      <c r="G30" s="12"/>
      <c r="H30" s="12"/>
    </row>
    <row r="31" s="1" customFormat="1" ht="41.25" customHeight="1" spans="1:8">
      <c r="A31" s="36"/>
      <c r="B31" s="36"/>
      <c r="C31" s="36"/>
      <c r="D31" s="36"/>
      <c r="E31" s="36"/>
      <c r="F31" s="36"/>
      <c r="G31" s="36"/>
      <c r="H31" s="36"/>
    </row>
    <row r="32" s="1" customFormat="1" ht="16.5" customHeight="1" spans="1:8">
      <c r="A32" s="2"/>
      <c r="B32" s="2"/>
      <c r="C32" s="2"/>
      <c r="D32" s="2"/>
      <c r="E32" s="2"/>
      <c r="F32" s="2"/>
      <c r="G32" s="2"/>
      <c r="H32" s="2"/>
    </row>
    <row r="33" ht="42.75" customHeight="1" spans="1:8">
      <c r="A33" s="21"/>
      <c r="C33" s="9" t="str">
        <f>Registro!C33</f>
        <v>MII ESTEBAN DOMINGUEZ FISCAL</v>
      </c>
      <c r="D33" s="9"/>
      <c r="E33" s="9"/>
      <c r="G33" s="9" t="str">
        <f>Registro!F33</f>
        <v>MTRA OFELIA ENRIQUEZ ORDAZ</v>
      </c>
      <c r="H33" s="9"/>
    </row>
    <row r="34" ht="28.5" customHeight="1" spans="1:8">
      <c r="A34" s="22" t="str">
        <f>B8</f>
        <v>MC. HECTOR MIGUEL AMADOR CHAGALA</v>
      </c>
      <c r="C34" s="23" t="s">
        <v>48</v>
      </c>
      <c r="D34" s="23"/>
      <c r="E34" s="23"/>
      <c r="G34" s="24" t="s">
        <v>28</v>
      </c>
      <c r="H34" s="24"/>
    </row>
    <row r="36" ht="24.75" customHeight="1" spans="1:8">
      <c r="A36" s="25" t="s">
        <v>44</v>
      </c>
      <c r="B36" s="25"/>
      <c r="C36" s="25"/>
      <c r="D36" s="25"/>
      <c r="E36" s="25"/>
      <c r="F36" s="25"/>
      <c r="G36" s="25"/>
      <c r="H36" s="25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F28" sqref="F28"/>
    </sheetView>
  </sheetViews>
  <sheetFormatPr defaultColWidth="11.4444444444444" defaultRowHeight="13.2" outlineLevelCol="7"/>
  <cols>
    <col min="1" max="1" width="28.8888888888889" style="2" customWidth="1"/>
    <col min="2" max="2" width="15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12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">
        <v>49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Registro!A21</f>
        <v>•	Asesorar a los aspirantes de titulación en la solución de problemas y explicación de temas relacionados con el avance del proyecto, tantas veces como sea necesario. </v>
      </c>
      <c r="B21" s="18"/>
      <c r="C21" s="19"/>
      <c r="D21" s="19"/>
      <c r="E21" s="19"/>
      <c r="F21" s="18"/>
      <c r="G21" s="18"/>
      <c r="H21" s="20"/>
    </row>
    <row r="22" s="1" customFormat="1" spans="1:8">
      <c r="A22" s="18" t="str">
        <f>Registro!A22</f>
        <v>•	Analizar, conjuntamente con el aspirante, aspectos relacionados al desarrollo en el proyecto.</v>
      </c>
      <c r="B22" s="18"/>
      <c r="C22" s="19"/>
      <c r="D22" s="19"/>
      <c r="E22" s="19"/>
      <c r="F22" s="18"/>
      <c r="G22" s="18"/>
      <c r="H22" s="20"/>
    </row>
    <row r="23" s="1" customFormat="1" spans="1:8">
      <c r="A23" s="18" t="str">
        <f>Registro!A23</f>
        <v>•	Asesorar a los/las aspirantes en la elaboración de un informe técnico del proyecto.</v>
      </c>
      <c r="B23" s="18"/>
      <c r="C23" s="19"/>
      <c r="D23" s="19"/>
      <c r="E23" s="19"/>
      <c r="F23" s="18"/>
      <c r="G23" s="18"/>
      <c r="H23" s="20"/>
    </row>
    <row r="24" s="1" customFormat="1" spans="1:8">
      <c r="A24" s="18" t="str">
        <f>'Reporte 1'!A24</f>
        <v>Asesoría, analisis y cuestionamientos y sugerencias de mejora de trabajo de informe final de tesis</v>
      </c>
      <c r="B24" s="18"/>
      <c r="C24" s="19"/>
      <c r="D24" s="19"/>
      <c r="E24" s="19"/>
      <c r="F24" s="13"/>
      <c r="G24" s="13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7">
      <c r="A28" s="10"/>
      <c r="B28" s="10"/>
      <c r="C28" s="10"/>
      <c r="D28" s="10"/>
      <c r="E28" s="10"/>
      <c r="F28" s="10"/>
      <c r="G28" s="10"/>
    </row>
    <row r="29" s="1" customFormat="1"/>
    <row r="30" s="1" customFormat="1" ht="41.25" customHeight="1" spans="1:8">
      <c r="A30" s="12" t="s">
        <v>50</v>
      </c>
      <c r="B30" s="12"/>
      <c r="C30" s="12"/>
      <c r="D30" s="12"/>
      <c r="E30" s="12"/>
      <c r="F30" s="12"/>
      <c r="G30" s="12"/>
      <c r="H30" s="1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1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2" t="str">
        <f>B8</f>
        <v>MC. HECTOR MIGUEL AMADOR CHAGALA</v>
      </c>
      <c r="C33" s="23" t="s">
        <v>48</v>
      </c>
      <c r="D33" s="23"/>
      <c r="E33" s="23"/>
      <c r="G33" s="24" t="s">
        <v>28</v>
      </c>
      <c r="H33" s="24"/>
    </row>
    <row r="35" ht="24.75" customHeight="1" spans="1:8">
      <c r="A35" s="25" t="s">
        <v>44</v>
      </c>
      <c r="B35" s="25"/>
      <c r="C35" s="25"/>
      <c r="D35" s="25"/>
      <c r="E35" s="25"/>
      <c r="F35" s="25"/>
      <c r="G35" s="25"/>
      <c r="H35" s="25"/>
    </row>
  </sheetData>
  <mergeCells count="4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2023-10-19T03:08:09Z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DD01292155564918A2086B5659433CE9_12</vt:lpwstr>
  </property>
  <property fmtid="{D5CDD505-2E9C-101B-9397-08002B2CF9AE}" pid="3" name="KSOProductBuildVer">
    <vt:lpwstr>2058-12.2.0.13266</vt:lpwstr>
  </property>
</Properties>
</file>