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2SGI\"/>
    </mc:Choice>
  </mc:AlternateContent>
  <xr:revisionPtr revIDLastSave="0" documentId="13_ncr:1_{AFCBA66D-B742-4113-8ACD-157C8F1991D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4" i="1"/>
  <c r="B35" i="1"/>
  <c r="B36" i="1"/>
  <c r="B24" i="1"/>
  <c r="B25" i="1"/>
  <c r="B26" i="1"/>
  <c r="B27" i="1"/>
  <c r="B28" i="1"/>
  <c r="B29" i="1"/>
  <c r="B30" i="1"/>
  <c r="B31" i="1"/>
  <c r="B32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<sst xmlns="http://schemas.openxmlformats.org/spreadsheetml/2006/main" count="298" uniqueCount="195">
  <si>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</si>
  <si>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</si>
  <si>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</si>
  <si>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</si>
  <si>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</si>
  <si>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</si>
  <si>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</si>
  <si>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</si>
  <si>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</si>
  <si>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</si>
  <si>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</si>
  <si>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</si>
  <si>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</si>
  <si>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</si>
  <si>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</si>
  <si>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</si>
  <si>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</si>
  <si>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</si>
  <si>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</si>
  <si>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</si>
  <si>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</si>
  <si>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</si>
  <si>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</si>
  <si>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</si>
  <si>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</si>
  <si>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LUNA RODRIGUEZ DILAN</t>
  </si>
  <si>
    <t>TEOBA HERRERA ROCIO</t>
  </si>
  <si>
    <t>221U0526</t>
  </si>
  <si>
    <t>221U0531</t>
  </si>
  <si>
    <t>221U0532</t>
  </si>
  <si>
    <t>221U0537</t>
  </si>
  <si>
    <t>221U0538</t>
  </si>
  <si>
    <t>221U0541</t>
  </si>
  <si>
    <t>221U0544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</si>
  <si>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</si>
  <si>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</si>
  <si>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</si>
  <si>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</si>
  <si>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</si>
  <si>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</si>
  <si>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</si>
  <si>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</si>
  <si>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</si>
  <si>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</si>
  <si>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</si>
  <si>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</si>
  <si>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</si>
  <si>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</si>
  <si>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</si>
  <si>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</si>
  <si>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</si>
  <si>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</si>
  <si>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</si>
  <si>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ZAVALETA ACOSTA LAURO ALEJANDRO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</si>
  <si>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</si>
  <si>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</si>
  <si>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</si>
  <si>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</si>
  <si>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</si>
  <si>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</si>
  <si>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</si>
  <si>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</si>
  <si>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</si>
  <si>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</si>
  <si>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</si>
  <si>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</si>
  <si>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</si>
  <si>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</si>
  <si>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</si>
  <si>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</si>
  <si>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</si>
  <si>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ANOTA CARDOZA OLIVER DE JESUS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</si>
  <si>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</si>
  <si>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</si>
  <si>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</si>
  <si>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</si>
  <si>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</si>
  <si>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</si>
  <si>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</si>
  <si>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</si>
  <si>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</si>
  <si>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</si>
  <si>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</si>
  <si>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</si>
  <si>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</si>
  <si>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</si>
  <si>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</si>
  <si>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</si>
  <si>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</si>
  <si>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</si>
  <si>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</si>
  <si>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</si>
  <si>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VENTURA GRACIA OSSWILL URIEL</t>
  </si>
  <si>
    <t>221U0566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</si>
  <si>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</si>
  <si>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</si>
  <si>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</si>
  <si>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</si>
  <si>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</si>
  <si>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</si>
  <si>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</si>
  <si>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</si>
  <si>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</si>
  <si>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</si>
  <si>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</si>
  <si>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</si>
  <si>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</si>
  <si>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</si>
  <si>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</si>
  <si>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</si>
  <si>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</si>
  <si>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</si>
  <si>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221U0439</t>
  </si>
  <si>
    <t>221U0491</t>
  </si>
  <si>
    <t>221U0451</t>
  </si>
  <si>
    <t>221U0453</t>
  </si>
  <si>
    <t>221U0457</t>
  </si>
  <si>
    <t>221U0462</t>
  </si>
  <si>
    <t>221U0466</t>
  </si>
  <si>
    <t>221U0467</t>
  </si>
  <si>
    <t>221U0469</t>
  </si>
  <si>
    <t>221U0470</t>
  </si>
  <si>
    <t>221U0472</t>
  </si>
  <si>
    <t>221U0482</t>
  </si>
  <si>
    <t>CALCULO DIFERENCIAL</t>
  </si>
  <si>
    <t>111 B</t>
  </si>
  <si>
    <t>SEPTIEMBRE 2023-ENERO 2024</t>
  </si>
  <si>
    <t>CALCULO VECTORIAL</t>
  </si>
  <si>
    <t>311 A</t>
  </si>
  <si>
    <t>301 C</t>
  </si>
  <si>
    <t>ALGEBRA LINEAL</t>
  </si>
  <si>
    <t>307 C</t>
  </si>
  <si>
    <t>ACUA SINTA JOAHAN</t>
  </si>
  <si>
    <t>TORNADO MARTINEZ MELISSA</t>
  </si>
  <si>
    <t>MARTINEZ LISBETH</t>
  </si>
  <si>
    <t>MIGUELES LOPEZ BRIANA</t>
  </si>
  <si>
    <t>TEOBAL ORTIZ EVELYN</t>
  </si>
  <si>
    <t>GOMEZ HERNANDEZ LUIS</t>
  </si>
  <si>
    <t>ISIDORO VAZQUEZ AZIEL</t>
  </si>
  <si>
    <t>COBIX QUIALA ADRIAN</t>
  </si>
  <si>
    <t>CHAN VAUGHAN KEVIN</t>
  </si>
  <si>
    <t>COMI COYOLT ALAN</t>
  </si>
  <si>
    <t>RUIZ SAENZ BRAYAN</t>
  </si>
  <si>
    <t>MALAGA QUINO ANGEL</t>
  </si>
  <si>
    <t>DE SANTIAGO POLITO NEMESIO</t>
  </si>
  <si>
    <t>GOMEZ HERNANDEZ JONATHAN</t>
  </si>
  <si>
    <t>GARCIA GASPAR LEANDRO</t>
  </si>
  <si>
    <t>DIAZ MENDEZ JOSE</t>
  </si>
  <si>
    <t>SANDOVAL HUERTA ELIAS</t>
  </si>
  <si>
    <t>VELAZCO MALAGA ALEXIS</t>
  </si>
  <si>
    <t>TURENT TORRES DARIHER</t>
  </si>
  <si>
    <t>GAMEZ DOMINGUEZ MARCO</t>
  </si>
  <si>
    <t>GALLARDO PALACIOS JOSE</t>
  </si>
  <si>
    <t>QUINO BELLI CARLOS</t>
  </si>
  <si>
    <t>RODRIGUEZ LOPEZ SAUL</t>
  </si>
  <si>
    <t>HERNANDEZ BALDERAS CRISTOPHER</t>
  </si>
  <si>
    <t>IXTEPAN POLITO MARCOS</t>
  </si>
  <si>
    <t>MARTINEZ ANTEMATE EDGAR</t>
  </si>
  <si>
    <t>CATEMAXCA CARLOS EDGAR</t>
  </si>
  <si>
    <t>HERRERA ANTONIO JOSE</t>
  </si>
  <si>
    <t>231U0386</t>
  </si>
  <si>
    <t>231U0400</t>
  </si>
  <si>
    <t>231U0401</t>
  </si>
  <si>
    <t>231U0381</t>
  </si>
  <si>
    <t>231U0358</t>
  </si>
  <si>
    <t>231U0375</t>
  </si>
  <si>
    <t>231U0593</t>
  </si>
  <si>
    <t>231U0380</t>
  </si>
  <si>
    <t>231U0367</t>
  </si>
  <si>
    <t>231U0374</t>
  </si>
  <si>
    <t>231U0385</t>
  </si>
  <si>
    <t>231U0039</t>
  </si>
  <si>
    <t>231U0362</t>
  </si>
  <si>
    <t>231U0006</t>
  </si>
  <si>
    <t>ALEJO XALA BIANEY</t>
  </si>
  <si>
    <t>FRANCO ALONSO MARTIN</t>
  </si>
  <si>
    <t>GOMEZ SANTOS JOSE ROGELIO</t>
  </si>
  <si>
    <t>211U0088</t>
  </si>
  <si>
    <t>211U0555</t>
  </si>
  <si>
    <t xml:space="preserve">SAN GABRIEL ANTELE KENIA ALEJANDRA </t>
  </si>
  <si>
    <t>231U0363</t>
  </si>
  <si>
    <t>231U0366</t>
  </si>
  <si>
    <t>231U0145</t>
  </si>
  <si>
    <t>231U0368</t>
  </si>
  <si>
    <t>231U0372</t>
  </si>
  <si>
    <t>231U0373</t>
  </si>
  <si>
    <t>231U0376</t>
  </si>
  <si>
    <t>231U0378</t>
  </si>
  <si>
    <t>231U0109</t>
  </si>
  <si>
    <t>231U0394</t>
  </si>
  <si>
    <t>231U0397</t>
  </si>
  <si>
    <t>231U0398</t>
  </si>
  <si>
    <t>231U0399</t>
  </si>
  <si>
    <t>231U0594</t>
  </si>
  <si>
    <t>231U0690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</si>
</sst>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workbookViewId="0">
      <selection activeCell="T17" sqref="T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124</v>
      </c>
      <c r="E4" s="24"/>
      <c r="F4" s="24"/>
      <c r="G4" s="24"/>
      <c r="I4" t="s">
        <v>1</v>
      </c>
      <c r="J4" s="25" t="s">
        <v>125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164</v>
      </c>
      <c r="D9" s="17" t="s">
        <v>132</v>
      </c>
      <c r="E9" s="17"/>
      <c r="F9" s="17"/>
      <c r="G9" s="17"/>
      <c r="H9" s="17"/>
      <c r="I9" s="1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16" t="s">
        <v>172</v>
      </c>
      <c r="D10" s="17" t="s">
        <v>158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36" si="1">B10+1</f>
        <v>3</v>
      </c>
      <c r="C11" s="16" t="s">
        <v>180</v>
      </c>
      <c r="D11" s="17" t="s">
        <v>140</v>
      </c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16" t="s">
        <v>181</v>
      </c>
      <c r="D12" s="17" t="s">
        <v>139</v>
      </c>
      <c r="E12" s="17"/>
      <c r="F12" s="17"/>
      <c r="G12" s="17"/>
      <c r="H12" s="17"/>
      <c r="I12" s="17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16" t="s">
        <v>182</v>
      </c>
      <c r="D13" s="17" t="s">
        <v>141</v>
      </c>
      <c r="E13" s="17"/>
      <c r="F13" s="17"/>
      <c r="G13" s="17"/>
      <c r="H13" s="17"/>
      <c r="I13" s="1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16" t="s">
        <v>168</v>
      </c>
      <c r="D14" s="17" t="s">
        <v>144</v>
      </c>
      <c r="E14" s="17"/>
      <c r="F14" s="17"/>
      <c r="G14" s="17"/>
      <c r="H14" s="17"/>
      <c r="I14" s="17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16" t="s">
        <v>183</v>
      </c>
      <c r="D15" s="17" t="s">
        <v>147</v>
      </c>
      <c r="E15" s="17"/>
      <c r="F15" s="17"/>
      <c r="G15" s="17"/>
      <c r="H15" s="17"/>
      <c r="I15" s="1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16" t="s">
        <v>184</v>
      </c>
      <c r="D16" s="17" t="s">
        <v>152</v>
      </c>
      <c r="E16" s="17"/>
      <c r="F16" s="17"/>
      <c r="G16" s="17"/>
      <c r="H16" s="17"/>
      <c r="I16" s="17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16" t="s">
        <v>185</v>
      </c>
      <c r="D17" s="17" t="s">
        <v>151</v>
      </c>
      <c r="E17" s="17"/>
      <c r="F17" s="17"/>
      <c r="G17" s="17"/>
      <c r="H17" s="17"/>
      <c r="I17" s="17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16" t="s">
        <v>169</v>
      </c>
      <c r="D18" s="17" t="s">
        <v>146</v>
      </c>
      <c r="E18" s="17"/>
      <c r="F18" s="17"/>
      <c r="G18" s="17"/>
      <c r="H18" s="17"/>
      <c r="I18" s="17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16" t="s">
        <v>166</v>
      </c>
      <c r="D19" s="17" t="s">
        <v>145</v>
      </c>
      <c r="E19" s="17"/>
      <c r="F19" s="17"/>
      <c r="G19" s="17"/>
      <c r="H19" s="17"/>
      <c r="I19" s="17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s="16" t="s">
        <v>165</v>
      </c>
      <c r="D20" s="17" t="s">
        <v>137</v>
      </c>
      <c r="E20" s="17"/>
      <c r="F20" s="17"/>
      <c r="G20" s="17"/>
      <c r="H20" s="17"/>
      <c r="I20" s="17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6" t="s">
        <v>188</v>
      </c>
      <c r="D21" s="17" t="s">
        <v>155</v>
      </c>
      <c r="E21" s="17"/>
      <c r="F21" s="17"/>
      <c r="G21" s="17"/>
      <c r="H21" s="17"/>
      <c r="I21" s="17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x14ac:dyDescent="0.25">
      <c r="B22" s="6">
        <f t="shared" si="1"/>
        <v>14</v>
      </c>
      <c r="C22" s="16" t="s">
        <v>186</v>
      </c>
      <c r="D22" s="17" t="s">
        <v>159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16" t="s">
        <v>187</v>
      </c>
      <c r="D23" s="17" t="s">
        <v>138</v>
      </c>
      <c r="E23" s="17"/>
      <c r="F23" s="17"/>
      <c r="G23" s="17"/>
      <c r="H23" s="17"/>
      <c r="I23" s="17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16" t="s">
        <v>171</v>
      </c>
      <c r="D24" s="27" t="s">
        <v>156</v>
      </c>
      <c r="E24" s="28"/>
      <c r="F24" s="28"/>
      <c r="G24" s="28"/>
      <c r="H24" s="28"/>
      <c r="I24" s="29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12.142857142857142</v>
      </c>
    </row>
    <row r="25" spans="2:17" x14ac:dyDescent="0.25">
      <c r="B25" s="6">
        <f t="shared" si="1"/>
        <v>17</v>
      </c>
      <c r="C25" s="16" t="s">
        <v>167</v>
      </c>
      <c r="D25" s="27" t="s">
        <v>143</v>
      </c>
      <c r="E25" s="28"/>
      <c r="F25" s="28"/>
      <c r="G25" s="28"/>
      <c r="H25" s="28"/>
      <c r="I25" s="29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12.857142857142858</v>
      </c>
    </row>
    <row r="26" spans="2:17" x14ac:dyDescent="0.25">
      <c r="B26" s="6">
        <f t="shared" si="1"/>
        <v>18</v>
      </c>
      <c r="C26" s="16" t="s">
        <v>170</v>
      </c>
      <c r="D26" s="27" t="s">
        <v>157</v>
      </c>
      <c r="E26" s="28"/>
      <c r="F26" s="28"/>
      <c r="G26" s="28"/>
      <c r="H26" s="28"/>
      <c r="I26" s="29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12.857142857142858</v>
      </c>
    </row>
    <row r="27" spans="2:17" x14ac:dyDescent="0.25">
      <c r="B27" s="6">
        <f t="shared" si="1"/>
        <v>19</v>
      </c>
      <c r="C27" s="16" t="s">
        <v>163</v>
      </c>
      <c r="D27" s="27" t="s">
        <v>134</v>
      </c>
      <c r="E27" s="28"/>
      <c r="F27" s="28"/>
      <c r="G27" s="28"/>
      <c r="H27" s="28"/>
      <c r="I27" s="29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12.142857142857142</v>
      </c>
    </row>
    <row r="28" spans="2:17" x14ac:dyDescent="0.25">
      <c r="B28" s="6">
        <f t="shared" si="1"/>
        <v>20</v>
      </c>
      <c r="C28" s="16" t="s">
        <v>160</v>
      </c>
      <c r="D28" s="27" t="s">
        <v>135</v>
      </c>
      <c r="E28" s="28"/>
      <c r="F28" s="28"/>
      <c r="G28" s="28"/>
      <c r="H28" s="28"/>
      <c r="I28" s="29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12.857142857142858</v>
      </c>
    </row>
    <row r="29" spans="2:17" x14ac:dyDescent="0.25">
      <c r="B29" s="6">
        <f t="shared" si="1"/>
        <v>21</v>
      </c>
      <c r="C29" s="16" t="s">
        <v>189</v>
      </c>
      <c r="D29" s="17" t="s">
        <v>153</v>
      </c>
      <c r="E29" s="17"/>
      <c r="F29" s="17"/>
      <c r="G29" s="17"/>
      <c r="H29" s="17"/>
      <c r="I29" s="17"/>
      <c r="J29" s="4">
        <v>85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12.142857142857142</v>
      </c>
    </row>
    <row r="30" spans="2:17" x14ac:dyDescent="0.25">
      <c r="B30" s="6">
        <f t="shared" si="1"/>
        <v>22</v>
      </c>
      <c r="C30" s="16" t="s">
        <v>190</v>
      </c>
      <c r="D30" s="17" t="s">
        <v>154</v>
      </c>
      <c r="E30" s="17"/>
      <c r="F30" s="17"/>
      <c r="G30" s="17"/>
      <c r="H30" s="17"/>
      <c r="I30" s="17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25">
      <c r="B31" s="6">
        <f t="shared" si="1"/>
        <v>23</v>
      </c>
      <c r="C31" s="16" t="s">
        <v>191</v>
      </c>
      <c r="D31" s="17" t="s">
        <v>142</v>
      </c>
      <c r="E31" s="17"/>
      <c r="F31" s="17"/>
      <c r="G31" s="17"/>
      <c r="H31" s="17"/>
      <c r="I31" s="17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25">
      <c r="B32" s="6">
        <f t="shared" si="1"/>
        <v>24</v>
      </c>
      <c r="C32" s="16" t="s">
        <v>192</v>
      </c>
      <c r="D32" s="17" t="s">
        <v>148</v>
      </c>
      <c r="E32" s="17"/>
      <c r="F32" s="17"/>
      <c r="G32" s="17"/>
      <c r="H32" s="17"/>
      <c r="I32" s="17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x14ac:dyDescent="0.25">
      <c r="B33" s="6">
        <f t="shared" si="1"/>
        <v>25</v>
      </c>
      <c r="C33" s="16" t="s">
        <v>161</v>
      </c>
      <c r="D33" s="17" t="s">
        <v>136</v>
      </c>
      <c r="E33" s="17"/>
      <c r="F33" s="17"/>
      <c r="G33" s="17"/>
      <c r="H33" s="17"/>
      <c r="I33" s="17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12.857142857142858</v>
      </c>
    </row>
    <row r="34" spans="2:17" x14ac:dyDescent="0.25">
      <c r="B34" s="6">
        <f t="shared" si="1"/>
        <v>26</v>
      </c>
      <c r="C34" s="16" t="s">
        <v>162</v>
      </c>
      <c r="D34" s="17" t="s">
        <v>133</v>
      </c>
      <c r="E34" s="17"/>
      <c r="F34" s="17"/>
      <c r="G34" s="17"/>
      <c r="H34" s="17"/>
      <c r="I34" s="17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x14ac:dyDescent="0.25">
      <c r="B35" s="6">
        <f t="shared" si="1"/>
        <v>27</v>
      </c>
      <c r="C35" s="16" t="s">
        <v>193</v>
      </c>
      <c r="D35" s="17" t="s">
        <v>150</v>
      </c>
      <c r="E35" s="17"/>
      <c r="F35" s="17"/>
      <c r="G35" s="17"/>
      <c r="H35" s="17"/>
      <c r="I35" s="17"/>
      <c r="J35" s="4">
        <v>85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12.142857142857142</v>
      </c>
    </row>
    <row r="36" spans="2:17" x14ac:dyDescent="0.25">
      <c r="B36" s="6">
        <f t="shared" si="1"/>
        <v>28</v>
      </c>
      <c r="C36" s="16" t="s">
        <v>194</v>
      </c>
      <c r="D36" s="17" t="s">
        <v>149</v>
      </c>
      <c r="E36" s="17"/>
      <c r="F36" s="17"/>
      <c r="G36" s="17"/>
      <c r="H36" s="17"/>
      <c r="I36" s="17"/>
      <c r="J36" s="4">
        <v>80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11.428571428571429</v>
      </c>
    </row>
    <row r="37" spans="2:17" x14ac:dyDescent="0.25">
      <c r="B37" s="6"/>
      <c r="C37" s="6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26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0.9285714285714286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7.1428571428571425E-2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8">
    <sortCondition ref="D9:D38"/>
  </sortState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D15:I15"/>
    <mergeCell ref="D16:I16"/>
    <mergeCell ref="D17:I17"/>
    <mergeCell ref="D44:I44"/>
    <mergeCell ref="D37:I37"/>
    <mergeCell ref="D38:I38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6" zoomScaleNormal="106" workbookViewId="0">
      <selection activeCell="T15" sqref="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127</v>
      </c>
      <c r="E4" s="24"/>
      <c r="F4" s="24"/>
      <c r="G4" s="24"/>
      <c r="I4" t="s">
        <v>1</v>
      </c>
      <c r="J4" s="25" t="s">
        <v>128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27</v>
      </c>
      <c r="D9" s="17" t="s">
        <v>71</v>
      </c>
      <c r="E9" s="17"/>
      <c r="F9" s="17"/>
      <c r="G9" s="17"/>
      <c r="H9" s="17"/>
      <c r="I9" s="17"/>
      <c r="J9" s="4">
        <v>75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25">
      <c r="B10" s="6">
        <f>B9+1</f>
        <v>2</v>
      </c>
      <c r="C10" s="6" t="s">
        <v>173</v>
      </c>
      <c r="D10" s="17" t="s">
        <v>174</v>
      </c>
      <c r="E10" s="17"/>
      <c r="F10" s="17"/>
      <c r="G10" s="17"/>
      <c r="H10" s="17"/>
      <c r="I10" s="17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25">
      <c r="B11" s="6">
        <f t="shared" ref="B11:B53" si="1">B10+1</f>
        <v>3</v>
      </c>
      <c r="C11" s="6" t="s">
        <v>28</v>
      </c>
      <c r="D11" s="17" t="s">
        <v>72</v>
      </c>
      <c r="E11" s="17"/>
      <c r="F11" s="17"/>
      <c r="G11" s="17"/>
      <c r="H11" s="17"/>
      <c r="I11" s="17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6" t="s">
        <v>29</v>
      </c>
      <c r="D12" s="17" t="s">
        <v>73</v>
      </c>
      <c r="E12" s="17"/>
      <c r="F12" s="17"/>
      <c r="G12" s="17"/>
      <c r="H12" s="17"/>
      <c r="I12" s="17"/>
      <c r="J12" s="4">
        <v>85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6" t="s">
        <v>30</v>
      </c>
      <c r="D13" s="17" t="s">
        <v>74</v>
      </c>
      <c r="E13" s="17"/>
      <c r="F13" s="17"/>
      <c r="G13" s="17"/>
      <c r="H13" s="17"/>
      <c r="I13" s="17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6" t="s">
        <v>31</v>
      </c>
      <c r="D14" s="17" t="s">
        <v>75</v>
      </c>
      <c r="E14" s="17"/>
      <c r="F14" s="17"/>
      <c r="G14" s="17"/>
      <c r="H14" s="17"/>
      <c r="I14" s="17"/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s="6" t="s">
        <v>32</v>
      </c>
      <c r="D15" s="17" t="s">
        <v>76</v>
      </c>
      <c r="E15" s="17"/>
      <c r="F15" s="17"/>
      <c r="G15" s="17"/>
      <c r="H15" s="17"/>
      <c r="I15" s="17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78</v>
      </c>
      <c r="D16" s="17" t="s">
        <v>77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33</v>
      </c>
      <c r="D17" s="17" t="s">
        <v>25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80</v>
      </c>
      <c r="D18" s="17" t="s">
        <v>79</v>
      </c>
      <c r="E18" s="17"/>
      <c r="F18" s="17"/>
      <c r="G18" s="17"/>
      <c r="H18" s="17"/>
      <c r="I18" s="17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6" t="s">
        <v>82</v>
      </c>
      <c r="D19" s="17" t="s">
        <v>81</v>
      </c>
      <c r="E19" s="17"/>
      <c r="F19" s="17"/>
      <c r="G19" s="17"/>
      <c r="H19" s="17"/>
      <c r="I19" s="17"/>
      <c r="J19" s="4">
        <v>100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27.857142857142858</v>
      </c>
    </row>
    <row r="20" spans="2:17" x14ac:dyDescent="0.25">
      <c r="B20" s="6">
        <f t="shared" si="1"/>
        <v>12</v>
      </c>
      <c r="C20" s="6" t="s">
        <v>84</v>
      </c>
      <c r="D20" s="17" t="s">
        <v>83</v>
      </c>
      <c r="E20" s="17"/>
      <c r="F20" s="17"/>
      <c r="G20" s="17"/>
      <c r="H20" s="17"/>
      <c r="I20" s="17"/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s="6" t="s">
        <v>86</v>
      </c>
      <c r="D21" s="17" t="s">
        <v>85</v>
      </c>
      <c r="E21" s="17"/>
      <c r="F21" s="17"/>
      <c r="G21" s="17"/>
      <c r="H21" s="17"/>
      <c r="I21" s="17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25">
      <c r="B22" s="6">
        <f t="shared" si="1"/>
        <v>14</v>
      </c>
      <c r="C22" s="6" t="s">
        <v>88</v>
      </c>
      <c r="D22" s="17" t="s">
        <v>87</v>
      </c>
      <c r="E22" s="17"/>
      <c r="F22" s="17"/>
      <c r="G22" s="17"/>
      <c r="H22" s="17"/>
      <c r="I22" s="17"/>
      <c r="J22" s="4">
        <v>100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27.857142857142858</v>
      </c>
    </row>
    <row r="23" spans="2:17" x14ac:dyDescent="0.25">
      <c r="B23" s="6">
        <f t="shared" si="1"/>
        <v>15</v>
      </c>
      <c r="C23" s="6" t="s">
        <v>89</v>
      </c>
      <c r="D23" s="17" t="s">
        <v>26</v>
      </c>
      <c r="E23" s="17"/>
      <c r="F23" s="17"/>
      <c r="G23" s="17"/>
      <c r="H23" s="17"/>
      <c r="I23" s="17"/>
      <c r="J23" s="4">
        <v>100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27.857142857142858</v>
      </c>
    </row>
    <row r="24" spans="2:17" x14ac:dyDescent="0.25">
      <c r="B24" s="6">
        <f t="shared" si="1"/>
        <v>16</v>
      </c>
      <c r="C24" s="6" t="s">
        <v>91</v>
      </c>
      <c r="D24" s="17" t="s">
        <v>90</v>
      </c>
      <c r="E24" s="17"/>
      <c r="F24" s="17"/>
      <c r="G24" s="17"/>
      <c r="H24" s="17"/>
      <c r="I24" s="17"/>
      <c r="J24" s="4">
        <v>75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25">
      <c r="B25" s="6">
        <f t="shared" si="1"/>
        <v>17</v>
      </c>
      <c r="C25" s="6" t="s">
        <v>93</v>
      </c>
      <c r="D25" s="17" t="s">
        <v>92</v>
      </c>
      <c r="E25" s="17"/>
      <c r="F25" s="17"/>
      <c r="G25" s="17"/>
      <c r="H25" s="17"/>
      <c r="I25" s="17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</v>
      </c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3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4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5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6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7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8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9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10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11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12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13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14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15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16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17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18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19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20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21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22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23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24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25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26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27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0.88235294117647056</v>
      </c>
      <c r="K57" s="14">
        <f t="shared" ref="K57:Q57" si="7">K54/K56</f>
        <v>0.88235294117647056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0.11764705882352941</v>
      </c>
      <c r="K58" s="13">
        <f t="shared" ref="K58:Q58" si="8">K55/K56</f>
        <v>0.11764705882352941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="106" zoomScaleNormal="106" workbookViewId="0">
      <selection activeCell="S20" sqref="S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127</v>
      </c>
      <c r="E4" s="24"/>
      <c r="F4" s="24"/>
      <c r="G4" s="24"/>
      <c r="I4" t="s">
        <v>1</v>
      </c>
      <c r="J4" s="25" t="s">
        <v>129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34</v>
      </c>
      <c r="D9" s="17" t="s">
        <v>36</v>
      </c>
      <c r="E9" s="17"/>
      <c r="F9" s="17"/>
      <c r="G9" s="17"/>
      <c r="H9" s="17"/>
      <c r="I9" s="17"/>
      <c r="J9" s="4">
        <v>80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25">
      <c r="B10" s="6">
        <f>B9+1</f>
        <v>2</v>
      </c>
      <c r="C10" s="6" t="s">
        <v>94</v>
      </c>
      <c r="D10" s="17" t="s">
        <v>35</v>
      </c>
      <c r="E10" s="17"/>
      <c r="F10" s="17"/>
      <c r="G10" s="17"/>
      <c r="H10" s="17"/>
      <c r="I10" s="17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s="6" t="s">
        <v>95</v>
      </c>
      <c r="D11" s="17" t="s">
        <v>37</v>
      </c>
      <c r="E11" s="17"/>
      <c r="F11" s="17"/>
      <c r="G11" s="17"/>
      <c r="H11" s="17"/>
      <c r="I11" s="17"/>
      <c r="J11" s="4">
        <v>85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</v>
      </c>
    </row>
    <row r="12" spans="2:18" x14ac:dyDescent="0.25">
      <c r="B12" s="6">
        <f t="shared" si="1"/>
        <v>4</v>
      </c>
      <c r="C12" s="6" t="s">
        <v>96</v>
      </c>
      <c r="D12" s="17" t="s">
        <v>38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97</v>
      </c>
      <c r="D13" s="17" t="s">
        <v>39</v>
      </c>
      <c r="E13" s="17"/>
      <c r="F13" s="17"/>
      <c r="G13" s="17"/>
      <c r="H13" s="17"/>
      <c r="I13" s="17"/>
      <c r="J13" s="4">
        <v>85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6" t="s">
        <v>98</v>
      </c>
      <c r="D14" s="17" t="s">
        <v>40</v>
      </c>
      <c r="E14" s="17"/>
      <c r="F14" s="17"/>
      <c r="G14" s="17"/>
      <c r="H14" s="17"/>
      <c r="I14" s="17"/>
      <c r="J14" s="4">
        <v>85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</v>
      </c>
    </row>
    <row r="15" spans="2:18" x14ac:dyDescent="0.25">
      <c r="B15" s="6">
        <f t="shared" si="1"/>
        <v>7</v>
      </c>
      <c r="C15" s="6" t="s">
        <v>99</v>
      </c>
      <c r="D15" s="17" t="s">
        <v>41</v>
      </c>
      <c r="E15" s="17"/>
      <c r="F15" s="17"/>
      <c r="G15" s="17"/>
      <c r="H15" s="17"/>
      <c r="I15" s="17"/>
      <c r="J15" s="4">
        <v>85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24.285714285714285</v>
      </c>
    </row>
    <row r="16" spans="2:18" x14ac:dyDescent="0.25">
      <c r="B16" s="6">
        <f t="shared" si="1"/>
        <v>8</v>
      </c>
      <c r="C16" s="6" t="s">
        <v>100</v>
      </c>
      <c r="D16" s="17" t="s">
        <v>42</v>
      </c>
      <c r="E16" s="17"/>
      <c r="F16" s="17"/>
      <c r="G16" s="17"/>
      <c r="H16" s="17"/>
      <c r="I16" s="17"/>
      <c r="J16" s="4">
        <v>75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21.428571428571427</v>
      </c>
    </row>
    <row r="17" spans="2:17" x14ac:dyDescent="0.25">
      <c r="B17" s="6">
        <f t="shared" si="1"/>
        <v>9</v>
      </c>
      <c r="C17" s="6" t="s">
        <v>101</v>
      </c>
      <c r="D17" s="17" t="s">
        <v>43</v>
      </c>
      <c r="E17" s="17"/>
      <c r="F17" s="17"/>
      <c r="G17" s="17"/>
      <c r="H17" s="17"/>
      <c r="I17" s="17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6" t="s">
        <v>178</v>
      </c>
      <c r="D18" s="17" t="s">
        <v>175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177</v>
      </c>
      <c r="D19" s="17" t="s">
        <v>176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102</v>
      </c>
      <c r="D20" s="17" t="s">
        <v>44</v>
      </c>
      <c r="E20" s="17"/>
      <c r="F20" s="17"/>
      <c r="G20" s="17"/>
      <c r="H20" s="17"/>
      <c r="I20" s="17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25">
      <c r="B21" s="6">
        <f t="shared" si="1"/>
        <v>13</v>
      </c>
      <c r="C21" s="6" t="s">
        <v>103</v>
      </c>
      <c r="D21" s="17" t="s">
        <v>45</v>
      </c>
      <c r="E21" s="17"/>
      <c r="F21" s="17"/>
      <c r="G21" s="17"/>
      <c r="H21" s="17"/>
      <c r="I21" s="17"/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25">
      <c r="B22" s="6">
        <f t="shared" si="1"/>
        <v>14</v>
      </c>
      <c r="C22" s="6" t="s">
        <v>104</v>
      </c>
      <c r="D22" s="17" t="s">
        <v>46</v>
      </c>
      <c r="E22" s="17"/>
      <c r="F22" s="17"/>
      <c r="G22" s="17"/>
      <c r="H22" s="17"/>
      <c r="I22" s="17"/>
      <c r="J22" s="4">
        <v>80</v>
      </c>
      <c r="K22" s="4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s="6" t="s">
        <v>105</v>
      </c>
      <c r="D23" s="17" t="s">
        <v>47</v>
      </c>
      <c r="E23" s="17"/>
      <c r="F23" s="17"/>
      <c r="G23" s="17"/>
      <c r="H23" s="17"/>
      <c r="I23" s="17"/>
      <c r="J23" s="4">
        <v>75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s="6" t="s">
        <v>106</v>
      </c>
      <c r="D24" s="17" t="s">
        <v>48</v>
      </c>
      <c r="E24" s="17"/>
      <c r="F24" s="17"/>
      <c r="G24" s="17"/>
      <c r="H24" s="17"/>
      <c r="I24" s="17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25">
      <c r="B25" s="6">
        <f t="shared" si="1"/>
        <v>17</v>
      </c>
      <c r="C25" s="6" t="s">
        <v>107</v>
      </c>
      <c r="D25" s="17" t="s">
        <v>49</v>
      </c>
      <c r="E25" s="17"/>
      <c r="F25" s="17"/>
      <c r="G25" s="17"/>
      <c r="H25" s="17"/>
      <c r="I25" s="17"/>
      <c r="J25" s="4">
        <v>85</v>
      </c>
      <c r="K25" s="4">
        <v>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25">
      <c r="B26" s="6">
        <f t="shared" si="1"/>
        <v>18</v>
      </c>
      <c r="C26" s="6" t="s">
        <v>108</v>
      </c>
      <c r="D26" s="17" t="s">
        <v>50</v>
      </c>
      <c r="E26" s="17"/>
      <c r="F26" s="17"/>
      <c r="G26" s="17"/>
      <c r="H26" s="17"/>
      <c r="I26" s="17"/>
      <c r="J26" s="4">
        <v>75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21.428571428571427</v>
      </c>
    </row>
    <row r="27" spans="2:17" x14ac:dyDescent="0.25">
      <c r="B27" s="6">
        <f t="shared" si="1"/>
        <v>19</v>
      </c>
      <c r="C27" s="6" t="s">
        <v>109</v>
      </c>
      <c r="D27" s="17" t="s">
        <v>51</v>
      </c>
      <c r="E27" s="17"/>
      <c r="F27" s="17"/>
      <c r="G27" s="17"/>
      <c r="H27" s="17"/>
      <c r="I27" s="17"/>
      <c r="J27" s="4">
        <v>75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21.428571428571427</v>
      </c>
    </row>
    <row r="28" spans="2:17" x14ac:dyDescent="0.25">
      <c r="B28" s="6">
        <f t="shared" si="1"/>
        <v>20</v>
      </c>
      <c r="C28" s="6" t="s">
        <v>110</v>
      </c>
      <c r="D28" s="17" t="s">
        <v>52</v>
      </c>
      <c r="E28" s="17"/>
      <c r="F28" s="17"/>
      <c r="G28" s="17"/>
      <c r="H28" s="17"/>
      <c r="I28" s="17"/>
      <c r="J28" s="4">
        <v>75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21.428571428571427</v>
      </c>
    </row>
    <row r="29" spans="2:17" x14ac:dyDescent="0.25">
      <c r="B29" s="6">
        <f t="shared" si="1"/>
        <v>21</v>
      </c>
      <c r="C29" s="6" t="s">
        <v>111</v>
      </c>
      <c r="D29" s="17" t="s">
        <v>53</v>
      </c>
      <c r="E29" s="17"/>
      <c r="F29" s="17"/>
      <c r="G29" s="17"/>
      <c r="H29" s="17"/>
      <c r="I29" s="17"/>
      <c r="J29" s="4">
        <v>75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21.428571428571427</v>
      </c>
    </row>
    <row r="30" spans="2:17" x14ac:dyDescent="0.25">
      <c r="B30" s="6">
        <f t="shared" si="1"/>
        <v>22</v>
      </c>
      <c r="C30" s="3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0.8571428571428571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0.14285714285714285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Normal="100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130</v>
      </c>
      <c r="E4" s="24"/>
      <c r="F4" s="24"/>
      <c r="G4" s="24"/>
      <c r="I4" t="s">
        <v>1</v>
      </c>
      <c r="J4" s="25" t="s">
        <v>131</v>
      </c>
      <c r="K4" s="25"/>
      <c r="M4" t="s">
        <v>2</v>
      </c>
      <c r="N4" s="26">
        <v>45232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126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54</v>
      </c>
      <c r="D9" s="17" t="s">
        <v>57</v>
      </c>
      <c r="E9" s="17"/>
      <c r="F9" s="17"/>
      <c r="G9" s="17"/>
      <c r="H9" s="17"/>
      <c r="I9" s="17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</row>
    <row r="10" spans="2:18" x14ac:dyDescent="0.25">
      <c r="B10" s="6">
        <f>B9+1</f>
        <v>2</v>
      </c>
      <c r="C10" s="6" t="s">
        <v>55</v>
      </c>
      <c r="D10" s="17" t="s">
        <v>58</v>
      </c>
      <c r="E10" s="17"/>
      <c r="F10" s="17"/>
      <c r="G10" s="17"/>
      <c r="H10" s="17"/>
      <c r="I10" s="17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18" x14ac:dyDescent="0.25">
      <c r="B11" s="6">
        <f t="shared" ref="B11:B53" si="1">B10+1</f>
        <v>3</v>
      </c>
      <c r="C11" s="6" t="s">
        <v>56</v>
      </c>
      <c r="D11" s="17" t="s">
        <v>59</v>
      </c>
      <c r="E11" s="17"/>
      <c r="F11" s="17"/>
      <c r="G11" s="17"/>
      <c r="H11" s="17"/>
      <c r="I11" s="17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6" t="s">
        <v>112</v>
      </c>
      <c r="D12" s="17" t="s">
        <v>60</v>
      </c>
      <c r="E12" s="17"/>
      <c r="F12" s="17"/>
      <c r="G12" s="17"/>
      <c r="H12" s="17"/>
      <c r="I12" s="17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 t="s">
        <v>113</v>
      </c>
      <c r="D13" s="17" t="s">
        <v>61</v>
      </c>
      <c r="E13" s="17"/>
      <c r="F13" s="17"/>
      <c r="G13" s="17"/>
      <c r="H13" s="17"/>
      <c r="I13" s="17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25">
      <c r="B14" s="6">
        <f t="shared" si="1"/>
        <v>6</v>
      </c>
      <c r="C14" s="6" t="s">
        <v>114</v>
      </c>
      <c r="D14" s="17" t="s">
        <v>62</v>
      </c>
      <c r="E14" s="17"/>
      <c r="F14" s="17"/>
      <c r="G14" s="17"/>
      <c r="H14" s="17"/>
      <c r="I14" s="17"/>
      <c r="J14" s="4">
        <v>85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6" t="s">
        <v>115</v>
      </c>
      <c r="D15" s="17" t="s">
        <v>63</v>
      </c>
      <c r="E15" s="17"/>
      <c r="F15" s="17"/>
      <c r="G15" s="17"/>
      <c r="H15" s="17"/>
      <c r="I15" s="17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116</v>
      </c>
      <c r="D16" s="17" t="s">
        <v>64</v>
      </c>
      <c r="E16" s="17"/>
      <c r="F16" s="17"/>
      <c r="G16" s="17"/>
      <c r="H16" s="17"/>
      <c r="I16" s="17"/>
      <c r="J16" s="4">
        <v>75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22.142857142857142</v>
      </c>
    </row>
    <row r="17" spans="2:17" x14ac:dyDescent="0.25">
      <c r="B17" s="6">
        <f t="shared" si="1"/>
        <v>9</v>
      </c>
      <c r="C17" s="6" t="s">
        <v>117</v>
      </c>
      <c r="D17" s="17" t="s">
        <v>65</v>
      </c>
      <c r="E17" s="17"/>
      <c r="F17" s="17"/>
      <c r="G17" s="17"/>
      <c r="H17" s="17"/>
      <c r="I17" s="17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25">
      <c r="B18" s="6">
        <f t="shared" si="1"/>
        <v>10</v>
      </c>
      <c r="C18" s="6" t="s">
        <v>118</v>
      </c>
      <c r="D18" s="17" t="s">
        <v>66</v>
      </c>
      <c r="E18" s="17"/>
      <c r="F18" s="17"/>
      <c r="G18" s="17"/>
      <c r="H18" s="17"/>
      <c r="I18" s="17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25">
      <c r="B19" s="6">
        <f t="shared" si="1"/>
        <v>11</v>
      </c>
      <c r="C19" s="6" t="s">
        <v>119</v>
      </c>
      <c r="D19" s="17" t="s">
        <v>67</v>
      </c>
      <c r="E19" s="17"/>
      <c r="F19" s="17"/>
      <c r="G19" s="17"/>
      <c r="H19" s="17"/>
      <c r="I19" s="17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25">
      <c r="B20" s="6">
        <f t="shared" si="1"/>
        <v>12</v>
      </c>
      <c r="C20" s="6" t="s">
        <v>120</v>
      </c>
      <c r="D20" s="17" t="s">
        <v>179</v>
      </c>
      <c r="E20" s="17"/>
      <c r="F20" s="17"/>
      <c r="G20" s="17"/>
      <c r="H20" s="17"/>
      <c r="I20" s="1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x14ac:dyDescent="0.25">
      <c r="B21" s="6">
        <f t="shared" si="1"/>
        <v>13</v>
      </c>
      <c r="C21" s="6" t="s">
        <v>121</v>
      </c>
      <c r="D21" s="17" t="s">
        <v>68</v>
      </c>
      <c r="E21" s="17"/>
      <c r="F21" s="17"/>
      <c r="G21" s="17"/>
      <c r="H21" s="17"/>
      <c r="I21" s="17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25">
      <c r="B22" s="6">
        <f t="shared" si="1"/>
        <v>14</v>
      </c>
      <c r="C22" s="6" t="s">
        <v>122</v>
      </c>
      <c r="D22" s="17" t="s">
        <v>69</v>
      </c>
      <c r="E22" s="17"/>
      <c r="F22" s="17"/>
      <c r="G22" s="17"/>
      <c r="H22" s="17"/>
      <c r="I22" s="17"/>
      <c r="J22" s="4">
        <v>75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s="6" t="s">
        <v>123</v>
      </c>
      <c r="D23" s="17" t="s">
        <v>70</v>
      </c>
      <c r="E23" s="17"/>
      <c r="F23" s="17"/>
      <c r="G23" s="17"/>
      <c r="H23" s="17"/>
      <c r="I23" s="1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2:17" x14ac:dyDescent="0.25">
      <c r="B24" s="6">
        <f t="shared" si="1"/>
        <v>16</v>
      </c>
      <c r="C24" s="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2023-11-03T00:30:29Z</dcterms:modified>
</cp:coreProperties>
</file>