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PPC\"/>
    </mc:Choice>
  </mc:AlternateContent>
  <xr:revisionPtr revIDLastSave="0" documentId="8_{4FDB5964-3151-4AA6-A74C-0667F300E11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1" i="24"/>
  <c r="I20" i="24"/>
  <c r="I19" i="24"/>
  <c r="I18" i="24"/>
  <c r="I17" i="24"/>
  <c r="I16" i="24"/>
  <c r="A16" i="24"/>
  <c r="I15" i="24"/>
  <c r="D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<sst xmlns="http://schemas.openxmlformats.org/spreadsheetml/2006/main" count="220" uniqueCount="54">
  <si>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</si>
  <si>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</si>
  <si>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</si>
  <si>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</si>
  <si>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</si>
  <si>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</si>
  <si>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</si>
  <si>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</si>
  <si>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</si>
  <si>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</si>
  <si>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</si>
  <si>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</si>
  <si>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</si>
  <si>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</si>
  <si>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</si>
  <si>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</si>
  <si>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</si>
  <si>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</si>
  <si>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</si>
  <si>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</si>
  <si>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</si>
  <si>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</si>
  <si>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</si>
  <si>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</si>
  <si>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</si>
  <si>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</si>
  <si>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</si>
  <si>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</si>
  <si>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</si>
  <si>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</si>
  <si>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</si>
  <si>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</si>
  <si>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</si>
  <si>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</si>
  <si>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</si>
  <si>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</si>
  <si>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</si>
  <si>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</si>
  <si>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</si>
  <si>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</si>
  <si>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</si>
  <si>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</si>
  <si>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</si>
  <si>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</si>
  <si>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</si>
  <si>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</si>
  <si>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</si>
  <si>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</si>
  <si>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</si>
  <si>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</si>
  <si>
    <t>III</t>
  </si>
  <si>
    <t>V</t>
  </si>
  <si>
    <t>IV</t>
  </si>
  <si>
    <t>111B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</si>
</sst>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39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5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5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5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5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5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47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80.349999999999994</v>
      </c>
      <c r="N14" s="15">
        <v>0.39279999999999998</v>
      </c>
    </row>
    <row r="15" spans="1:14" s="11" customFormat="1" x14ac:dyDescent="0.25">
      <c r="A15" s="9" t="str">
        <f>'1'!A15</f>
        <v>CALCULO VECTORIAL</v>
      </c>
      <c r="B15" s="9" t="s">
        <v>50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79.11</v>
      </c>
      <c r="N15" s="15">
        <v>0.76470000000000005</v>
      </c>
    </row>
    <row r="16" spans="1:14" s="11" customFormat="1" x14ac:dyDescent="0.25">
      <c r="A16" s="9" t="str">
        <f>'1'!A16</f>
        <v>CALCULO VECTORIAL</v>
      </c>
      <c r="B16" s="9" t="s">
        <v>50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74.28</v>
      </c>
      <c r="N16" s="15">
        <v>0.71419999999999995</v>
      </c>
    </row>
    <row r="17" spans="1:14" s="11" customFormat="1" x14ac:dyDescent="0.25">
      <c r="A17" s="9" t="str">
        <f>'1'!A17</f>
        <v>ALGEBRA LINEAL</v>
      </c>
      <c r="B17" s="9" t="s">
        <v>50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89.3</v>
      </c>
      <c r="N17" s="15">
        <v>0.8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>
        <f>SUM(F28:G28)/E28</f>
        <v>0.96296296296296291</v>
      </c>
      <c r="I28" s="17">
        <f t="shared" si="1"/>
        <v>3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80.759999999999991</v>
      </c>
      <c r="N28" s="19">
        <f>AVERAGE(N14:N27)</f>
        <v>0.66792499999999999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M22" sqref="M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48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 t="s">
        <v>50</v>
      </c>
      <c r="C14" s="9" t="str">
        <f>'1'!C14</f>
        <v>111 B</v>
      </c>
      <c r="D14" s="9" t="str">
        <f>'1'!D14</f>
        <v>IMCT</v>
      </c>
      <c r="E14" s="9">
        <v>29</v>
      </c>
      <c r="F14" s="9">
        <v>28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0.96550000000000002</v>
      </c>
    </row>
    <row r="15" spans="1:14" s="11" customFormat="1" x14ac:dyDescent="0.25">
      <c r="A15" s="9" t="s">
        <v>40</v>
      </c>
      <c r="B15" s="9" t="s">
        <v>52</v>
      </c>
      <c r="C15" s="9" t="s">
        <v>53</v>
      </c>
      <c r="D15" s="9" t="str">
        <f>'1'!D15</f>
        <v>IMCT</v>
      </c>
      <c r="E15" s="9">
        <v>29</v>
      </c>
      <c r="F15" s="9">
        <v>28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79</v>
      </c>
      <c r="N15" s="15">
        <v>0.96550000000000002</v>
      </c>
    </row>
    <row r="16" spans="1:14" s="11" customFormat="1" x14ac:dyDescent="0.25">
      <c r="A16" s="9" t="str">
        <f>'1'!A16</f>
        <v>CALCULO VECTORIAL</v>
      </c>
      <c r="B16" s="9" t="s">
        <v>52</v>
      </c>
      <c r="C16" s="9" t="s">
        <v>45</v>
      </c>
      <c r="D16" s="9" t="s">
        <v>37</v>
      </c>
      <c r="E16" s="9">
        <v>17</v>
      </c>
      <c r="F16" s="9">
        <v>15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77</v>
      </c>
      <c r="N16" s="15">
        <v>0.88229999999999997</v>
      </c>
    </row>
    <row r="17" spans="1:14" s="11" customFormat="1" x14ac:dyDescent="0.25">
      <c r="A17" s="9" t="s">
        <v>41</v>
      </c>
      <c r="B17" s="9" t="s">
        <v>51</v>
      </c>
      <c r="C17" s="9" t="s">
        <v>45</v>
      </c>
      <c r="D17" s="9" t="s">
        <v>37</v>
      </c>
      <c r="E17" s="9">
        <v>17</v>
      </c>
      <c r="F17" s="9">
        <v>15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77</v>
      </c>
      <c r="N17" s="15">
        <v>0.88</v>
      </c>
    </row>
    <row r="18" spans="1:14" s="11" customFormat="1" x14ac:dyDescent="0.25">
      <c r="A18" s="9" t="s">
        <v>41</v>
      </c>
      <c r="B18" s="9" t="s">
        <v>52</v>
      </c>
      <c r="C18" s="9" t="s">
        <v>44</v>
      </c>
      <c r="D18" s="9" t="s">
        <v>36</v>
      </c>
      <c r="E18" s="9">
        <v>21</v>
      </c>
      <c r="F18" s="9">
        <v>18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71</v>
      </c>
      <c r="N18" s="15">
        <v>0.85709999999999997</v>
      </c>
    </row>
    <row r="19" spans="1:14" s="11" customFormat="1" x14ac:dyDescent="0.25">
      <c r="A19" s="9" t="s">
        <v>41</v>
      </c>
      <c r="B19" s="9" t="s">
        <v>51</v>
      </c>
      <c r="C19" s="9" t="s">
        <v>44</v>
      </c>
      <c r="D19" s="9" t="s">
        <v>36</v>
      </c>
      <c r="E19" s="9">
        <v>21</v>
      </c>
      <c r="F19" s="9">
        <v>18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73</v>
      </c>
      <c r="N19" s="15">
        <v>0.85709999999999997</v>
      </c>
    </row>
    <row r="20" spans="1:14" s="11" customFormat="1" x14ac:dyDescent="0.25">
      <c r="A20" s="9" t="s">
        <v>42</v>
      </c>
      <c r="B20" s="9" t="s">
        <v>52</v>
      </c>
      <c r="C20" s="9" t="s">
        <v>43</v>
      </c>
      <c r="D20" s="9" t="s">
        <v>38</v>
      </c>
      <c r="E20" s="9">
        <v>15</v>
      </c>
      <c r="F20" s="9">
        <v>15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98</v>
      </c>
      <c r="N20" s="15">
        <v>0.73</v>
      </c>
    </row>
    <row r="21" spans="1:14" s="11" customFormat="1" x14ac:dyDescent="0.25">
      <c r="A21" s="9" t="s">
        <v>42</v>
      </c>
      <c r="B21" s="9" t="s">
        <v>51</v>
      </c>
      <c r="C21" s="9" t="s">
        <v>43</v>
      </c>
      <c r="D21" s="9" t="s">
        <v>38</v>
      </c>
      <c r="E21" s="9">
        <v>15</v>
      </c>
      <c r="F21" s="9">
        <v>15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90</v>
      </c>
      <c r="N21" s="15">
        <v>0.73329999999999995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152</v>
      </c>
      <c r="G28" s="17">
        <f>SUM(G14:G27)</f>
        <v>0</v>
      </c>
      <c r="H28" s="18">
        <f>SUM(F28:G28)/E28</f>
        <v>0.92682926829268297</v>
      </c>
      <c r="I28" s="17">
        <f t="shared" si="0"/>
        <v>12</v>
      </c>
      <c r="J28" s="18">
        <f t="shared" ref="J14:J28" si="2">I28/E28</f>
        <v>7.3170731707317069E-2</v>
      </c>
      <c r="K28" s="17">
        <f>SUM(K14:K27)</f>
        <v>0</v>
      </c>
      <c r="L28" s="18">
        <f t="shared" si="1"/>
        <v>0</v>
      </c>
      <c r="M28" s="17">
        <f>AVERAGE(M14:M27)</f>
        <v>81.25</v>
      </c>
      <c r="N28" s="19">
        <f>AVERAGE(N14:N27)</f>
        <v>0.85884999999999989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49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2024-01-12T00:04:11Z</dcterms:modified>
  <cp:category/>
  <cp:contentStatus/>
</cp:coreProperties>
</file>