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SEPT2023-ENERO2024\"/>
    </mc:Choice>
  </mc:AlternateContent>
  <xr:revisionPtr revIDLastSave="0" documentId="8_{F0962280-B430-47D8-A6EE-A38572933DDA}" xr6:coauthVersionLast="47" xr6:coauthVersionMax="47" xr10:uidLastSave="{00000000-0000-0000-0000-000000000000}"/>
  <bookViews>
    <workbookView xWindow="-103" yWindow="-103" windowWidth="18720" windowHeight="11949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1" l="1"/>
  <c r="C34" i="11"/>
  <c r="A22" i="11"/>
  <c r="A21" i="11"/>
  <c r="A17" i="11"/>
  <c r="A14" i="11"/>
  <c r="B11" i="11"/>
  <c r="G9" i="11"/>
  <c r="B8" i="11"/>
  <c r="A35" i="11" s="1"/>
  <c r="G34" i="10"/>
  <c r="C34" i="10"/>
  <c r="A22" i="10"/>
  <c r="A21" i="10"/>
  <c r="A17" i="10"/>
  <c r="A14" i="10"/>
  <c r="B11" i="10"/>
  <c r="G9" i="10"/>
  <c r="B8" i="10"/>
  <c r="A35" i="10" s="1"/>
  <c r="G34" i="7" l="1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95CA568D-30DB-4D75-B958-5E9235F652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5A825E7-1CF3-44A8-9688-6AF652C9CE1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<sst xmlns="http://schemas.openxmlformats.org/spreadsheetml/2006/main" count="101" uniqueCount="42">
  <si>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</si>
  <si>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</si>
  <si>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</si>
  <si>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</si>
  <si>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</si>
  <si>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</si>
  <si>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</si>
  <si>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</si>
  <si>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</si>
  <si>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</si>
  <si>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</si>
  <si>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</si>
  <si>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</si>
  <si>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</si>
  <si>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</si>
  <si>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</si>
  <si>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</si>
  <si>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</si>
  <si>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</si>
  <si>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</si>
  <si>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</si>
  <si>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</si>
  <si>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</si>
  <si>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</si>
  <si>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 División departamento de ciencias básicas</t>
  </si>
  <si>
    <t>DR. TONATIUH SOSME SANCHEZ</t>
  </si>
  <si>
    <t>M.C.J y S. OFELIA ENRIQUEZ ORDAZ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</si>
  <si>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</si>
  <si>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</si>
  <si>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</si>
  <si>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</si>
  <si>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SEPTIEMBRE 2023-ENERO 2024</t>
  </si>
  <si>
    <t>04/09/2023-15/09/2023</t>
  </si>
  <si>
    <t>Participar en los concursos academicos de ciencias básicas.</t>
  </si>
  <si>
    <t>04/09/23 al 15/09/2023</t>
  </si>
  <si>
    <t>18/09/23 al 20/10/2023</t>
  </si>
  <si>
    <t>18/09/2023-12/01/2024</t>
  </si>
  <si>
    <t>TUTORIA Y DIRECCIÓN INDIVIDUALIZADA (ASESORIAS ENECB 2023).</t>
  </si>
  <si>
    <t>ING. MIGUEL REYES FISCAL</t>
  </si>
  <si>
    <t>Recopilar material de temas selectos de Fisica</t>
  </si>
  <si>
    <t>23/10/23 al 10/11/2023</t>
  </si>
  <si>
    <t>23/10/23 al 06/12/2023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</si>
</sst>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9B78858-3689-444D-A9BB-384704488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175544-A383-4F95-91DF-2252AA859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02DB586-D4C7-4F01-9D12-DD86070680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29E9D2-7CFE-447D-8353-75D852A31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82" zoomScaleNormal="82" zoomScaleSheetLayoutView="100" workbookViewId="0">
      <selection activeCell="A22" sqref="A22:F22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20</v>
      </c>
      <c r="C1" s="16"/>
      <c r="D1" s="16"/>
      <c r="E1" s="16"/>
      <c r="F1" s="16"/>
      <c r="G1" s="16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31</v>
      </c>
      <c r="G9" s="29"/>
    </row>
    <row r="11" spans="1:7" ht="31.5" customHeight="1" x14ac:dyDescent="0.3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17" t="s">
        <v>39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3">
      <c r="A22" s="17" t="s">
        <v>28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3">
      <c r="A23" s="17"/>
      <c r="B23" s="18"/>
      <c r="C23" s="18"/>
      <c r="D23" s="18"/>
      <c r="E23" s="18"/>
      <c r="F23" s="19"/>
      <c r="G23" s="11"/>
    </row>
    <row r="24" spans="1:7" s="6" customFormat="1" x14ac:dyDescent="0.3">
      <c r="A24" s="17"/>
      <c r="B24" s="18"/>
      <c r="C24" s="18"/>
      <c r="D24" s="18"/>
      <c r="E24" s="18"/>
      <c r="F24" s="19"/>
      <c r="G24" s="11"/>
    </row>
    <row r="25" spans="1:7" s="6" customFormat="1" x14ac:dyDescent="0.3">
      <c r="A25" s="17"/>
      <c r="B25" s="18"/>
      <c r="C25" s="18"/>
      <c r="D25" s="18"/>
      <c r="E25" s="18"/>
      <c r="F25" s="19"/>
      <c r="G25" s="11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3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0" t="s">
        <v>25</v>
      </c>
      <c r="D35" s="20"/>
      <c r="E35"/>
      <c r="F35" s="20" t="s">
        <v>26</v>
      </c>
      <c r="G35" s="20"/>
    </row>
    <row r="36" spans="1:7" ht="49.5" customHeight="1" x14ac:dyDescent="0.3">
      <c r="A36" s="9" t="s">
        <v>15</v>
      </c>
      <c r="C36" s="30" t="s">
        <v>24</v>
      </c>
      <c r="D36" s="30"/>
      <c r="F36" s="31" t="s">
        <v>14</v>
      </c>
      <c r="G36" s="31"/>
    </row>
    <row r="38" spans="1:7" x14ac:dyDescent="0.3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B11" sqref="B11:H11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41" t="s">
        <v>21</v>
      </c>
      <c r="C1" s="41"/>
      <c r="D1" s="41"/>
      <c r="E1" s="41"/>
      <c r="F1" s="41"/>
      <c r="G1" s="41"/>
      <c r="H1" s="41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3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3" t="str">
        <f>Registro!A21</f>
        <v>Recopilar material de temas selectos de Fisica</v>
      </c>
      <c r="B21" s="23"/>
      <c r="C21" s="37" t="s">
        <v>34</v>
      </c>
      <c r="D21" s="37"/>
      <c r="E21" s="37"/>
      <c r="F21" s="23" t="s">
        <v>29</v>
      </c>
      <c r="G21" s="23"/>
      <c r="H21" s="10">
        <v>1</v>
      </c>
    </row>
    <row r="22" spans="1:8" s="6" customFormat="1" ht="35.25" customHeight="1" x14ac:dyDescent="0.3">
      <c r="A22" s="23" t="str">
        <f>Registro!A22</f>
        <v>Impartir las asesorias a los estudiantes que participan en los concursos de ciencias basicas</v>
      </c>
      <c r="B22" s="23"/>
      <c r="C22" s="37" t="s">
        <v>35</v>
      </c>
      <c r="D22" s="37"/>
      <c r="E22" s="37"/>
      <c r="F22" s="23" t="s">
        <v>30</v>
      </c>
      <c r="G22" s="23"/>
      <c r="H22" s="10">
        <v>0.33</v>
      </c>
    </row>
    <row r="23" spans="1:8" s="6" customFormat="1" ht="35.25" customHeight="1" x14ac:dyDescent="0.3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3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3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3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3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3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3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3">
      <c r="A35" s="9" t="str">
        <f>B8</f>
        <v>ING. MIGUEL REYES FISCAL</v>
      </c>
      <c r="C35" s="35" t="s">
        <v>24</v>
      </c>
      <c r="D35" s="35"/>
      <c r="E35" s="35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5480B-A30E-43C6-93AE-C60B0C9A991F}">
  <sheetPr>
    <pageSetUpPr fitToPage="1"/>
  </sheetPr>
  <dimension ref="A1:H37"/>
  <sheetViews>
    <sheetView zoomScale="96" zoomScaleNormal="96" zoomScaleSheetLayoutView="100" workbookViewId="0">
      <selection activeCell="C23" sqref="C23:E23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41" t="s">
        <v>21</v>
      </c>
      <c r="C1" s="41"/>
      <c r="D1" s="41"/>
      <c r="E1" s="41"/>
      <c r="F1" s="41"/>
      <c r="G1" s="41"/>
      <c r="H1" s="41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3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3" t="str">
        <f>Registro!A21</f>
        <v>Recopilar material de temas selectos de Fisica</v>
      </c>
      <c r="B21" s="23"/>
      <c r="C21" s="37" t="s">
        <v>34</v>
      </c>
      <c r="D21" s="37"/>
      <c r="E21" s="37"/>
      <c r="F21" s="23" t="s">
        <v>29</v>
      </c>
      <c r="G21" s="23"/>
      <c r="H21" s="10">
        <v>1</v>
      </c>
    </row>
    <row r="22" spans="1:8" s="6" customFormat="1" ht="35.25" customHeight="1" x14ac:dyDescent="0.3">
      <c r="A22" s="23" t="str">
        <f>Registro!A22</f>
        <v>Impartir las asesorias a los estudiantes que participan en los concursos de ciencias basicas</v>
      </c>
      <c r="B22" s="23"/>
      <c r="C22" s="37" t="s">
        <v>40</v>
      </c>
      <c r="D22" s="37"/>
      <c r="E22" s="37"/>
      <c r="F22" s="23" t="s">
        <v>30</v>
      </c>
      <c r="G22" s="23"/>
      <c r="H22" s="10">
        <v>0.66</v>
      </c>
    </row>
    <row r="23" spans="1:8" s="6" customFormat="1" ht="35.25" customHeight="1" x14ac:dyDescent="0.3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3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3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3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3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3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3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43" t="str">
        <f>Registro!C35</f>
        <v>DR. TONATIUH SOSME SANCHEZ</v>
      </c>
      <c r="D34" s="43"/>
      <c r="E34" s="43"/>
      <c r="G34" s="20" t="str">
        <f>Registro!F35</f>
        <v>M.C.J y S. OFELIA ENRIQUEZ ORDAZ</v>
      </c>
      <c r="H34" s="20"/>
    </row>
    <row r="35" spans="1:8" ht="48.75" customHeight="1" x14ac:dyDescent="0.3">
      <c r="A35" s="9" t="str">
        <f>B8</f>
        <v>ING. MIGUEL REYES FISCAL</v>
      </c>
      <c r="C35" s="35" t="s">
        <v>24</v>
      </c>
      <c r="D35" s="35"/>
      <c r="E35" s="35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84F8-F01F-4BCF-BD4A-D41D5EF8AF53}">
  <sheetPr>
    <pageSetUpPr fitToPage="1"/>
  </sheetPr>
  <dimension ref="A1:H37"/>
  <sheetViews>
    <sheetView tabSelected="1" topLeftCell="A20" zoomScale="96" zoomScaleNormal="96" zoomScaleSheetLayoutView="100" workbookViewId="0">
      <selection activeCell="L28" sqref="K28:L3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41" t="s">
        <v>21</v>
      </c>
      <c r="C1" s="41"/>
      <c r="D1" s="41"/>
      <c r="E1" s="41"/>
      <c r="F1" s="41"/>
      <c r="G1" s="41"/>
      <c r="H1" s="41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3">
      <c r="A11" s="4" t="s">
        <v>4</v>
      </c>
      <c r="B11" s="21" t="str">
        <f>Registro!B11</f>
        <v>TUTORIA Y DIRECCIÓN INDIVIDUALIZADA (ASESORIAS ENECB 2023).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3" t="str">
        <f>Registro!A21</f>
        <v>Recopilar material de temas selectos de Fisica</v>
      </c>
      <c r="B21" s="23"/>
      <c r="C21" s="37" t="s">
        <v>34</v>
      </c>
      <c r="D21" s="37"/>
      <c r="E21" s="37"/>
      <c r="F21" s="23" t="s">
        <v>29</v>
      </c>
      <c r="G21" s="23"/>
      <c r="H21" s="10">
        <v>1</v>
      </c>
    </row>
    <row r="22" spans="1:8" s="6" customFormat="1" ht="35.25" customHeight="1" x14ac:dyDescent="0.3">
      <c r="A22" s="23" t="str">
        <f>Registro!A22</f>
        <v>Impartir las asesorias a los estudiantes que participan en los concursos de ciencias basicas</v>
      </c>
      <c r="B22" s="23"/>
      <c r="C22" s="37" t="s">
        <v>41</v>
      </c>
      <c r="D22" s="37"/>
      <c r="E22" s="37"/>
      <c r="F22" s="23" t="s">
        <v>30</v>
      </c>
      <c r="G22" s="23"/>
      <c r="H22" s="10">
        <v>1</v>
      </c>
    </row>
    <row r="23" spans="1:8" s="6" customFormat="1" ht="35.25" customHeight="1" x14ac:dyDescent="0.3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3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3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3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3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3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3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43" t="str">
        <f>Registro!C35</f>
        <v>DR. TONATIUH SOSME SANCHEZ</v>
      </c>
      <c r="D34" s="43"/>
      <c r="E34" s="43"/>
      <c r="G34" s="20" t="str">
        <f>Registro!F35</f>
        <v>M.C.J y S. OFELIA ENRIQUEZ ORDAZ</v>
      </c>
      <c r="H34" s="20"/>
    </row>
    <row r="35" spans="1:8" ht="48.75" customHeight="1" x14ac:dyDescent="0.3">
      <c r="A35" s="9" t="str">
        <f>B8</f>
        <v>ING. MIGUEL REYES FISCAL</v>
      </c>
      <c r="C35" s="35" t="s">
        <v>24</v>
      </c>
      <c r="D35" s="35"/>
      <c r="E35" s="35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2024-01-15T16:37:46Z</dcterms:modified>
</cp:coreProperties>
</file>