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75" windowWidth="20670" windowHeight="1167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A17" i="10"/>
  <c r="A14" i="10"/>
  <c r="B11" i="10"/>
  <c r="G9" i="10"/>
  <c r="B8" i="10"/>
  <c r="D6" i="10"/>
  <c r="G35" i="8" l="1"/>
  <c r="C35" i="8"/>
  <c r="A17" i="8"/>
  <c r="A14" i="8"/>
  <c r="B11" i="8"/>
  <c r="G9" i="8"/>
  <c r="B8" i="8"/>
  <c r="A36" i="8" s="1"/>
  <c r="D6" i="8"/>
  <c r="G34" i="7"/>
  <c r="C34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<sst xmlns="http://schemas.openxmlformats.org/spreadsheetml/2006/main" count="119" uniqueCount="45">
  <si>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</si>
  <si>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</si>
  <si>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</si>
  <si>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</si>
  <si>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</si>
  <si>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</si>
  <si>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</si>
  <si>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</si>
  <si>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</si>
  <si>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</si>
  <si>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</si>
  <si>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</si>
  <si>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</si>
  <si>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</si>
  <si>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</si>
  <si>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</si>
  <si>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</si>
  <si>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</si>
  <si>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</si>
  <si>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</si>
  <si>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</si>
  <si>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</si>
  <si>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</si>
  <si>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</si>
  <si>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</si>
  <si>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</si>
  <si>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</si>
  <si>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PROGRAMA INTEGRAL DE FORTALECIMIENTO ACADEMICO</t>
  </si>
  <si>
    <t>APOYAR E INDUCIR AL  APRENDIZAJE DE LAS MATEMÁTICAS A LOS ALUMNOS DEL SEXTO SEMESTRE DE LOS BACHILLERATOS DEL NIVEL MEDIO SUPERIOR DE LA ZONA, CUYA PRIMERA OPCIÓN SEA EL ITSSAT</t>
  </si>
  <si>
    <t>1 DIRECTORIO DE LAS ESCUELAS PARTICIPANTES ACTUALIZADO, 11 DOCUMENTO DE RUTAS DE PROMOCIÓN ESTABLECIDAS, 1 PROPUESTA DE NUEVAS ESCUELAS</t>
  </si>
  <si>
    <t>ACTUALIZACIÓN DE DATOS DE LAS INSTITUCIONES EDUCATIVAS DEL NIVEL MEDIO SUPERIOR</t>
  </si>
  <si>
    <t>PROPONER LOS NUEVOS BACHILLERATOS A SER INCLUIDOS AL PROGRAMA PIFA</t>
  </si>
  <si>
    <t>ESTABLECIMIENTO DE NUEVAS RUTAS PARA LA PROMOCIÓN DEL PROGRAMA PIFA</t>
  </si>
  <si>
    <t>ING. TONATIHU SOSME SANCHEZ</t>
  </si>
  <si>
    <t>LIC. OFELIA ENRIQUEZ ORDAZ</t>
  </si>
  <si>
    <t>DIRECTORIO ACTUALIZADO</t>
  </si>
  <si>
    <t>DOCUMENTO DE ESCUELAS ANEXAS</t>
  </si>
  <si>
    <t>DOCUMENTO PROMOCIÓN PIFA</t>
  </si>
  <si>
    <t>SEP 23- ENE 24</t>
  </si>
  <si>
    <t xml:space="preserve">1 DIRECTORIO DE LAS ESCUELAS PARTICIPANTES ACTUALIZADO,  DOCUMENTO DE RUTAS DE PROMOCIÓN ESTABLECIDAS, 1 PROPUESTA DE NUEVAS ESCUELAS </t>
  </si>
  <si>
    <t>04/09/2023-05/01/2024</t>
  </si>
  <si>
    <t>05/09/23 al 16/10/2023</t>
  </si>
  <si>
    <t>16/10/23 al 13/11/23</t>
  </si>
  <si>
    <t>14/11/23 al 12/01/24</t>
  </si>
  <si>
    <t>ROGELIO OLIVEROS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</si>
</sst>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30" zoomScale="140" zoomScaleNormal="140" zoomScaleSheetLayoutView="100" workbookViewId="0">
      <selection activeCell="A27" sqref="A27:F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140625" style="1" customWidth="1"/>
    <col min="3" max="3" width="11.140625" style="1" customWidth="1"/>
    <col min="4" max="4" width="20.57031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ht="13.15" x14ac:dyDescent="0.25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23</v>
      </c>
      <c r="E6" s="30"/>
      <c r="F6" s="30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45" x14ac:dyDescent="0.3">
      <c r="A9"/>
      <c r="B9"/>
      <c r="C9"/>
      <c r="E9" s="4" t="s">
        <v>11</v>
      </c>
      <c r="F9" s="31" t="s">
        <v>38</v>
      </c>
      <c r="G9" s="31"/>
    </row>
    <row r="11" spans="1:7" ht="31.5" customHeight="1" x14ac:dyDescent="0.2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28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33.75" customHeight="1" x14ac:dyDescent="0.2">
      <c r="A17" s="25" t="s">
        <v>39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30</v>
      </c>
      <c r="B21" s="20"/>
      <c r="C21" s="20"/>
      <c r="D21" s="20"/>
      <c r="E21" s="20"/>
      <c r="F21" s="21"/>
      <c r="G21" s="12" t="s">
        <v>40</v>
      </c>
    </row>
    <row r="22" spans="1:7" s="6" customFormat="1" x14ac:dyDescent="0.2">
      <c r="A22" s="19" t="s">
        <v>31</v>
      </c>
      <c r="B22" s="20"/>
      <c r="C22" s="20"/>
      <c r="D22" s="20"/>
      <c r="E22" s="20"/>
      <c r="F22" s="21"/>
      <c r="G22" s="12" t="s">
        <v>40</v>
      </c>
    </row>
    <row r="23" spans="1:7" s="6" customFormat="1" x14ac:dyDescent="0.2">
      <c r="A23" s="19" t="s">
        <v>32</v>
      </c>
      <c r="B23" s="20"/>
      <c r="C23" s="20"/>
      <c r="D23" s="20"/>
      <c r="E23" s="20"/>
      <c r="F23" s="21"/>
      <c r="G23" s="12" t="s">
        <v>40</v>
      </c>
    </row>
    <row r="24" spans="1:7" s="6" customFormat="1" x14ac:dyDescent="0.2">
      <c r="A24" s="19"/>
      <c r="B24" s="20"/>
      <c r="C24" s="20"/>
      <c r="D24" s="20"/>
      <c r="E24" s="20"/>
      <c r="F24" s="21"/>
      <c r="G24" s="12"/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2" t="s">
        <v>33</v>
      </c>
      <c r="D36" s="22"/>
      <c r="E36"/>
      <c r="F36" s="22" t="s">
        <v>34</v>
      </c>
      <c r="G36" s="22"/>
    </row>
    <row r="37" spans="1:7" ht="28.5" customHeight="1" x14ac:dyDescent="0.2">
      <c r="A37" s="10" t="s">
        <v>15</v>
      </c>
      <c r="C37" s="32" t="s">
        <v>25</v>
      </c>
      <c r="D37" s="32"/>
      <c r="F37" s="33" t="s">
        <v>14</v>
      </c>
      <c r="G37" s="33"/>
    </row>
    <row r="39" spans="1:7" x14ac:dyDescent="0.2">
      <c r="A39" s="28"/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33" zoomScale="140" zoomScaleNormal="14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5.85546875" style="1" customWidth="1"/>
    <col min="6" max="6" width="11.5703125" style="1" customWidth="1"/>
    <col min="7" max="7" width="11.42578125" style="1"/>
    <col min="8" max="8" width="17.5703125" style="1" customWidth="1"/>
    <col min="9" max="16384" width="11.42578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23</v>
      </c>
      <c r="E6" s="43"/>
      <c r="F6" s="43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SEP 23- ENE 24</v>
      </c>
      <c r="H9" s="31"/>
    </row>
    <row r="11" spans="1:8" ht="31.5" customHeight="1" x14ac:dyDescent="0.2">
      <c r="A11" s="4" t="s">
        <v>4</v>
      </c>
      <c r="B11" s="23" t="s">
        <v>27</v>
      </c>
      <c r="C11" s="23"/>
      <c r="D11" s="23"/>
      <c r="E11" s="23"/>
      <c r="F11" s="23"/>
      <c r="G11" s="23"/>
      <c r="H11" s="23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28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29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">
        <v>30</v>
      </c>
      <c r="B21" s="25"/>
      <c r="C21" s="39" t="s">
        <v>41</v>
      </c>
      <c r="D21" s="39"/>
      <c r="E21" s="39"/>
      <c r="F21" s="38" t="s">
        <v>35</v>
      </c>
      <c r="G21" s="38"/>
      <c r="H21" s="11">
        <v>0.33</v>
      </c>
    </row>
    <row r="22" spans="1:8" s="6" customFormat="1" ht="35.25" customHeight="1" x14ac:dyDescent="0.2">
      <c r="A22" s="25" t="s">
        <v>31</v>
      </c>
      <c r="B22" s="25"/>
      <c r="C22" s="39" t="s">
        <v>41</v>
      </c>
      <c r="D22" s="39"/>
      <c r="E22" s="39"/>
      <c r="F22" s="25" t="s">
        <v>36</v>
      </c>
      <c r="G22" s="25"/>
      <c r="H22" s="11">
        <v>0.33</v>
      </c>
    </row>
    <row r="23" spans="1:8" s="6" customFormat="1" ht="35.25" customHeight="1" x14ac:dyDescent="0.2">
      <c r="A23" s="25" t="s">
        <v>32</v>
      </c>
      <c r="B23" s="25"/>
      <c r="C23" s="39" t="s">
        <v>41</v>
      </c>
      <c r="D23" s="39"/>
      <c r="E23" s="39"/>
      <c r="F23" s="25" t="s">
        <v>37</v>
      </c>
      <c r="G23" s="25"/>
      <c r="H23" s="11">
        <v>0.1</v>
      </c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ING. TONATIHU SOSME SANCHEZ</v>
      </c>
      <c r="D34" s="22"/>
      <c r="E34" s="22"/>
      <c r="G34" s="22" t="str">
        <f>Registro!F36</f>
        <v>LIC. OFELIA ENRIQUEZ ORDAZ</v>
      </c>
      <c r="H34" s="22"/>
    </row>
    <row r="35" spans="1:8" ht="28.5" customHeight="1" x14ac:dyDescent="0.2">
      <c r="A35" s="10" t="str">
        <f>B8</f>
        <v>M.C. ROGELIO OLIVEROS MENDOZA</v>
      </c>
      <c r="C35" s="37" t="s">
        <v>26</v>
      </c>
      <c r="D35" s="37"/>
      <c r="E35" s="37"/>
      <c r="G35" s="15" t="s">
        <v>14</v>
      </c>
      <c r="H35" s="15"/>
    </row>
    <row r="37" spans="1:8" ht="24.75" customHeight="1" x14ac:dyDescent="0.2">
      <c r="A37" s="28"/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="140" zoomScaleNormal="14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 23- ENE 24</v>
      </c>
      <c r="H9" s="31"/>
    </row>
    <row r="11" spans="1:8" ht="13.15" x14ac:dyDescent="0.25">
      <c r="A11" s="4" t="s">
        <v>4</v>
      </c>
      <c r="B11" s="22" t="str">
        <f>Registro!B11</f>
        <v>PROGRAMA INTEGRAL DE FORTALECIMIENTO ACADEMICO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APOYAR E INDUCIR AL  APRENDIZAJE DE LAS MATEMÁTICAS A LOS ALUMNOS DEL SEXTO SEMESTRE DE LOS BACHILLERATOS DEL NIVEL MEDIO SUPERIOR DE LA ZONA, CUYA PRIMERA OPCIÓN SEA EL ITSSAT</v>
      </c>
      <c r="B14" s="25"/>
      <c r="C14" s="25"/>
      <c r="D14" s="25"/>
      <c r="E14" s="25"/>
      <c r="F14" s="25"/>
      <c r="G14" s="25"/>
      <c r="H14" s="25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 xml:space="preserve">1 DIRECTORIO DE LAS ESCUELAS PARTICIPANTES ACTUALIZADO,  DOCUMENTO DE RUTAS DE PROMOCIÓN ESTABLECIDAS, 1 PROPUESTA DE NUEVAS ESCUELAS </v>
      </c>
      <c r="B17" s="25"/>
      <c r="C17" s="25"/>
      <c r="D17" s="25"/>
      <c r="E17" s="25"/>
      <c r="F17" s="25"/>
      <c r="G17" s="25"/>
      <c r="H17" s="25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">
        <v>30</v>
      </c>
      <c r="B21" s="25"/>
      <c r="C21" s="39" t="s">
        <v>42</v>
      </c>
      <c r="D21" s="39"/>
      <c r="E21" s="39"/>
      <c r="F21" s="38" t="s">
        <v>35</v>
      </c>
      <c r="G21" s="38"/>
      <c r="H21" s="11">
        <v>0.66</v>
      </c>
    </row>
    <row r="22" spans="1:8" s="6" customFormat="1" ht="35.25" customHeight="1" x14ac:dyDescent="0.2">
      <c r="A22" s="25" t="s">
        <v>31</v>
      </c>
      <c r="B22" s="25"/>
      <c r="C22" s="39" t="s">
        <v>42</v>
      </c>
      <c r="D22" s="39"/>
      <c r="E22" s="39"/>
      <c r="F22" s="25" t="s">
        <v>36</v>
      </c>
      <c r="G22" s="25"/>
      <c r="H22" s="11">
        <v>0.66</v>
      </c>
    </row>
    <row r="23" spans="1:8" s="6" customFormat="1" ht="35.25" customHeight="1" x14ac:dyDescent="0.2">
      <c r="A23" s="25" t="s">
        <v>32</v>
      </c>
      <c r="B23" s="25"/>
      <c r="C23" s="39" t="s">
        <v>42</v>
      </c>
      <c r="D23" s="39"/>
      <c r="E23" s="39"/>
      <c r="F23" s="25" t="s">
        <v>37</v>
      </c>
      <c r="G23" s="25"/>
      <c r="H23" s="11">
        <v>0.4</v>
      </c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ING. TONATIHU SOSME SANCHEZ</v>
      </c>
      <c r="D35" s="22"/>
      <c r="E35" s="22"/>
      <c r="G35" s="22" t="str">
        <f>Registro!F36</f>
        <v>LIC. OFELIA ENRIQUEZ ORDAZ</v>
      </c>
      <c r="H35" s="22"/>
    </row>
    <row r="36" spans="1:8" ht="28.5" customHeight="1" x14ac:dyDescent="0.2">
      <c r="A36" s="10" t="str">
        <f>B8</f>
        <v>M.C. ROGELIO OLIVEROS MENDOZA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7" zoomScale="140" zoomScaleNormal="140" zoomScaleSheetLayoutView="100" workbookViewId="0">
      <selection activeCell="B36" sqref="B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5.285156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17"/>
      <c r="B4" s="17"/>
      <c r="C4" s="17"/>
      <c r="D4" s="17"/>
      <c r="E4" s="17"/>
      <c r="F4" s="17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ht="13.15" x14ac:dyDescent="0.25">
      <c r="A7" s="17"/>
      <c r="B7" s="17"/>
      <c r="C7" s="17"/>
    </row>
    <row r="8" spans="1:8" ht="13.15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 23- ENE 24</v>
      </c>
      <c r="H9" s="31"/>
    </row>
    <row r="11" spans="1:8" ht="13.15" x14ac:dyDescent="0.25">
      <c r="A11" s="4" t="s">
        <v>4</v>
      </c>
      <c r="B11" s="22" t="str">
        <f>Registro!B11</f>
        <v>PROGRAMA INTEGRAL DE FORTALECIMIENTO ACADEMICO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APOYAR E INDUCIR AL  APRENDIZAJE DE LAS MATEMÁTICAS A LOS ALUMNOS DEL SEXTO SEMESTRE DE LOS BACHILLERATOS DEL NIVEL MEDIO SUPERIOR DE LA ZONA, CUYA PRIMERA OPCIÓN SEA EL ITSSAT</v>
      </c>
      <c r="B14" s="25"/>
      <c r="C14" s="25"/>
      <c r="D14" s="25"/>
      <c r="E14" s="25"/>
      <c r="F14" s="25"/>
      <c r="G14" s="25"/>
      <c r="H14" s="25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 xml:space="preserve">1 DIRECTORIO DE LAS ESCUELAS PARTICIPANTES ACTUALIZADO,  DOCUMENTO DE RUTAS DE PROMOCIÓN ESTABLECIDAS, 1 PROPUESTA DE NUEVAS ESCUELAS </v>
      </c>
      <c r="B17" s="25"/>
      <c r="C17" s="25"/>
      <c r="D17" s="25"/>
      <c r="E17" s="25"/>
      <c r="F17" s="25"/>
      <c r="G17" s="25"/>
      <c r="H17" s="25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">
        <v>30</v>
      </c>
      <c r="B21" s="25"/>
      <c r="C21" s="39" t="s">
        <v>43</v>
      </c>
      <c r="D21" s="39"/>
      <c r="E21" s="39"/>
      <c r="F21" s="38" t="s">
        <v>35</v>
      </c>
      <c r="G21" s="38"/>
      <c r="H21" s="11">
        <v>1</v>
      </c>
    </row>
    <row r="22" spans="1:8" s="6" customFormat="1" ht="35.25" customHeight="1" x14ac:dyDescent="0.2">
      <c r="A22" s="25" t="s">
        <v>31</v>
      </c>
      <c r="B22" s="25"/>
      <c r="C22" s="39" t="s">
        <v>43</v>
      </c>
      <c r="D22" s="39"/>
      <c r="E22" s="39"/>
      <c r="F22" s="25" t="s">
        <v>36</v>
      </c>
      <c r="G22" s="25"/>
      <c r="H22" s="11">
        <v>1</v>
      </c>
    </row>
    <row r="23" spans="1:8" s="6" customFormat="1" ht="35.25" customHeight="1" x14ac:dyDescent="0.2">
      <c r="A23" s="25" t="s">
        <v>32</v>
      </c>
      <c r="B23" s="25"/>
      <c r="C23" s="39" t="s">
        <v>43</v>
      </c>
      <c r="D23" s="39"/>
      <c r="E23" s="39"/>
      <c r="F23" s="25" t="s">
        <v>37</v>
      </c>
      <c r="G23" s="25"/>
      <c r="H23" s="11">
        <v>1</v>
      </c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2" t="str">
        <f>Registro!C36</f>
        <v>ING. TONATIHU SOSME SANCHEZ</v>
      </c>
      <c r="D35" s="22"/>
      <c r="E35" s="22"/>
      <c r="G35" s="22" t="str">
        <f>Registro!F36</f>
        <v>LIC. OFELIA ENRIQUEZ ORDAZ</v>
      </c>
      <c r="H35" s="22"/>
    </row>
    <row r="36" spans="1:8" ht="28.5" customHeight="1" x14ac:dyDescent="0.2">
      <c r="A36" s="10" t="s">
        <v>15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2023-10-19T01:03:43Z</dcterms:modified>
</cp:coreProperties>
</file>