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670" windowHeight="11700" activeTab="1"/>
  </bookViews>
  <sheets>
    <sheet name="Registro" sheetId="1" r:id="rId1"/>
    <sheet name="Reporte 2" sheetId="8" r:id="rId2"/>
    <sheet name="Reporte 1" sheetId="7" r:id="rId3"/>
    <sheet name="Reporte 3" sheetId="10" r:id="rId4"/>
  </sheets>
  <definedNames>
    <definedName name="_xlnm.Print_Area" localSheetId="0">Registro!$A$1:$G$41</definedName>
    <definedName name="_xlnm.Print_Area" localSheetId="2">'Reporte 1'!$A$1:$H$37</definedName>
    <definedName name="_xlnm.Print_Area" localSheetId="1">'Reporte 2'!$A$1:$H$38</definedName>
    <definedName name="_xlnm.Print_Area" localSheetId="3">'Reporte 3'!$A$1:$H$38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10" l="1"/>
  <c r="A23" i="7"/>
  <c r="A23" i="8"/>
  <c r="A22" i="8"/>
  <c r="G35" i="10" l="1"/>
  <c r="C35" i="10"/>
  <c r="A22" i="10"/>
  <c r="A21" i="10"/>
  <c r="A17" i="10"/>
  <c r="A14" i="10"/>
  <c r="B11" i="10"/>
  <c r="G9" i="10"/>
  <c r="B8" i="10"/>
  <c r="D6" i="10"/>
  <c r="G35" i="8" l="1"/>
  <c r="C35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<sst xmlns="http://schemas.openxmlformats.org/spreadsheetml/2006/main" count="108" uniqueCount="45">
  <si>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</si>
  <si>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</si>
  <si>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</si>
  <si>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</si>
  <si>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</si>
  <si>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</si>
  <si>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</si>
  <si>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</si>
  <si>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</si>
  <si>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</si>
  <si>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</si>
  <si>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</si>
  <si>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</si>
  <si>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</si>
  <si>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</si>
  <si>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</si>
  <si>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</si>
  <si>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</si>
  <si>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</si>
  <si>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</si>
  <si>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</si>
  <si>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</si>
  <si>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</si>
  <si>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</si>
  <si>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M.C. ROGELIO OLIVEROS MENDOZA</t>
  </si>
  <si>
    <t>Jefe  de Departamento de Ciencias Básicas</t>
  </si>
  <si>
    <t>Jefe de Ciencias Básicas</t>
  </si>
  <si>
    <t>Ofelia Enríquez Ordas</t>
  </si>
  <si>
    <t>SEPTIEMBRE 23- ENERO 24</t>
  </si>
  <si>
    <t>06/09/2023-05/01/2024</t>
  </si>
  <si>
    <t>Tonatiuh Sosme Sanchez</t>
  </si>
  <si>
    <t>Lista de asistencia</t>
  </si>
  <si>
    <t>06/09/23 al 16/10/2023</t>
  </si>
  <si>
    <t>16/10/23 al 13/11/23</t>
  </si>
  <si>
    <t xml:space="preserve">Material didactico y lista de asistencia </t>
  </si>
  <si>
    <t>14/11/23 al 12/01/24</t>
  </si>
  <si>
    <t>Lista de Asistencia</t>
  </si>
  <si>
    <t xml:space="preserve">Lograr la participación honrosa en los concursos de matemáticas </t>
  </si>
  <si>
    <t>ASESOR DE EVENTOS ACADEMICOS</t>
  </si>
  <si>
    <t>Asesoria de los temas que presentan dificultad a los alumnos destacados</t>
  </si>
  <si>
    <t>Se le fascilita el conocimiento teórico y las herramientas de uso</t>
  </si>
  <si>
    <t>Se resuelven serie de ejercicios de examenes aplicados en años anteriores</t>
  </si>
  <si>
    <t>El alumno adquirirá los conocimientos necesarios para resolver un examen de concurso</t>
  </si>
  <si>
    <t>Rogelio Oliveros Mendoza</t>
  </si>
  <si>
    <t>Los alumnos seleccionados presentaron el exámen de Ciencias Básicas en la etapa 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</si>
</sst>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7" zoomScale="140" zoomScaleNormal="140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20</v>
      </c>
      <c r="C1" s="33"/>
      <c r="D1" s="33"/>
      <c r="E1" s="33"/>
      <c r="F1" s="33"/>
      <c r="G1" s="33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ht="13.15" x14ac:dyDescent="0.25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1" t="s">
        <v>23</v>
      </c>
      <c r="E6" s="21"/>
      <c r="F6" s="21"/>
      <c r="G6" s="3"/>
    </row>
    <row r="7" spans="1:7" ht="13.15" x14ac:dyDescent="0.25">
      <c r="A7" s="2"/>
      <c r="B7" s="2"/>
      <c r="C7" s="2"/>
      <c r="D7" s="2"/>
      <c r="E7" s="2"/>
    </row>
    <row r="8" spans="1:7" ht="13.15" x14ac:dyDescent="0.25">
      <c r="A8" s="4" t="s">
        <v>3</v>
      </c>
      <c r="B8" s="24" t="s">
        <v>24</v>
      </c>
      <c r="C8" s="24"/>
      <c r="D8" s="24"/>
      <c r="E8" s="24"/>
      <c r="F8" s="24"/>
      <c r="G8" s="24"/>
    </row>
    <row r="9" spans="1:7" ht="14.45" x14ac:dyDescent="0.3">
      <c r="A9"/>
      <c r="B9"/>
      <c r="C9"/>
      <c r="E9" s="4" t="s">
        <v>11</v>
      </c>
      <c r="F9" s="23" t="s">
        <v>28</v>
      </c>
      <c r="G9" s="23"/>
    </row>
    <row r="11" spans="1:7" ht="31.5" customHeight="1" x14ac:dyDescent="0.2">
      <c r="A11" s="4" t="s">
        <v>4</v>
      </c>
      <c r="B11" s="34" t="s">
        <v>38</v>
      </c>
      <c r="C11" s="34"/>
      <c r="D11" s="34"/>
      <c r="E11" s="34"/>
      <c r="F11" s="34"/>
      <c r="G11" s="34"/>
    </row>
    <row r="12" spans="1:7" s="6" customFormat="1" ht="13.15" x14ac:dyDescent="0.25">
      <c r="B12" s="1"/>
      <c r="C12" s="1"/>
      <c r="D12" s="1"/>
      <c r="E12" s="1"/>
      <c r="F12" s="1"/>
      <c r="G12" s="1"/>
    </row>
    <row r="13" spans="1:7" s="6" customFormat="1" ht="13.15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42</v>
      </c>
      <c r="B14" s="22"/>
      <c r="C14" s="22"/>
      <c r="D14" s="22"/>
      <c r="E14" s="22"/>
      <c r="F14" s="22"/>
      <c r="G14" s="22"/>
    </row>
    <row r="15" spans="1:7" s="6" customFormat="1" ht="13.15" x14ac:dyDescent="0.25">
      <c r="A15" s="8"/>
      <c r="B15" s="8"/>
      <c r="C15" s="8"/>
      <c r="D15" s="8"/>
      <c r="E15" s="8"/>
      <c r="F15" s="8"/>
      <c r="G15" s="8"/>
    </row>
    <row r="16" spans="1:7" s="6" customFormat="1" ht="13.15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33.75" customHeight="1" x14ac:dyDescent="0.2">
      <c r="A17" s="22" t="s">
        <v>37</v>
      </c>
      <c r="B17" s="22"/>
      <c r="C17" s="22"/>
      <c r="D17" s="22"/>
      <c r="E17" s="22"/>
      <c r="F17" s="22"/>
      <c r="G17" s="22"/>
    </row>
    <row r="18" spans="1:7" s="6" customFormat="1" ht="13.15" x14ac:dyDescent="0.25">
      <c r="A18" s="8"/>
      <c r="B18" s="8"/>
      <c r="C18" s="8"/>
      <c r="D18" s="8"/>
      <c r="E18" s="8"/>
      <c r="F18" s="8"/>
      <c r="G18" s="8"/>
    </row>
    <row r="19" spans="1:7" s="6" customFormat="1" ht="13.15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ht="13.15" x14ac:dyDescent="0.2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">
      <c r="A21" s="30" t="s">
        <v>39</v>
      </c>
      <c r="B21" s="31"/>
      <c r="C21" s="31"/>
      <c r="D21" s="31"/>
      <c r="E21" s="31"/>
      <c r="F21" s="32"/>
      <c r="G21" s="12" t="s">
        <v>29</v>
      </c>
    </row>
    <row r="22" spans="1:7" s="6" customFormat="1" x14ac:dyDescent="0.2">
      <c r="A22" s="30" t="s">
        <v>40</v>
      </c>
      <c r="B22" s="31"/>
      <c r="C22" s="31"/>
      <c r="D22" s="31"/>
      <c r="E22" s="31"/>
      <c r="F22" s="32"/>
      <c r="G22" s="12" t="s">
        <v>29</v>
      </c>
    </row>
    <row r="23" spans="1:7" s="6" customFormat="1" x14ac:dyDescent="0.2">
      <c r="A23" s="30" t="s">
        <v>41</v>
      </c>
      <c r="B23" s="31"/>
      <c r="C23" s="31"/>
      <c r="D23" s="31"/>
      <c r="E23" s="31"/>
      <c r="F23" s="32"/>
      <c r="G23" s="12" t="s">
        <v>29</v>
      </c>
    </row>
    <row r="24" spans="1:7" s="6" customFormat="1" x14ac:dyDescent="0.2">
      <c r="A24" s="30"/>
      <c r="B24" s="31"/>
      <c r="C24" s="31"/>
      <c r="D24" s="31"/>
      <c r="E24" s="31"/>
      <c r="F24" s="32"/>
      <c r="G24" s="12"/>
    </row>
    <row r="25" spans="1:7" s="6" customFormat="1" x14ac:dyDescent="0.2">
      <c r="A25" s="30"/>
      <c r="B25" s="31"/>
      <c r="C25" s="31"/>
      <c r="D25" s="31"/>
      <c r="E25" s="31"/>
      <c r="F25" s="32"/>
      <c r="G25" s="12"/>
    </row>
    <row r="26" spans="1:7" s="6" customFormat="1" x14ac:dyDescent="0.2">
      <c r="A26" s="30"/>
      <c r="B26" s="31"/>
      <c r="C26" s="31"/>
      <c r="D26" s="31"/>
      <c r="E26" s="31"/>
      <c r="F26" s="32"/>
      <c r="G26" s="12"/>
    </row>
    <row r="27" spans="1:7" s="6" customFormat="1" x14ac:dyDescent="0.2">
      <c r="A27" s="30"/>
      <c r="B27" s="31"/>
      <c r="C27" s="31"/>
      <c r="D27" s="31"/>
      <c r="E27" s="31"/>
      <c r="F27" s="32"/>
      <c r="G27" s="12"/>
    </row>
    <row r="28" spans="1:7" s="6" customFormat="1" x14ac:dyDescent="0.2">
      <c r="A28" s="30"/>
      <c r="B28" s="31"/>
      <c r="C28" s="31"/>
      <c r="D28" s="31"/>
      <c r="E28" s="31"/>
      <c r="F28" s="32"/>
      <c r="G28" s="12"/>
    </row>
    <row r="29" spans="1:7" s="6" customFormat="1" x14ac:dyDescent="0.2">
      <c r="A29" s="30"/>
      <c r="B29" s="31"/>
      <c r="C29" s="31"/>
      <c r="D29" s="31"/>
      <c r="E29" s="31"/>
      <c r="F29" s="32"/>
      <c r="G29" s="12"/>
    </row>
    <row r="30" spans="1:7" s="6" customFormat="1" x14ac:dyDescent="0.2">
      <c r="A30" s="30"/>
      <c r="B30" s="31"/>
      <c r="C30" s="31"/>
      <c r="D30" s="31"/>
      <c r="E30" s="31"/>
      <c r="F30" s="32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 ROGELIO OLIVEROS MENDOZA</v>
      </c>
      <c r="C36" s="24" t="s">
        <v>30</v>
      </c>
      <c r="D36" s="24"/>
      <c r="E36"/>
      <c r="F36" s="24" t="s">
        <v>27</v>
      </c>
      <c r="G36" s="24"/>
    </row>
    <row r="37" spans="1:7" ht="28.5" customHeight="1" x14ac:dyDescent="0.2">
      <c r="A37" s="10" t="s">
        <v>15</v>
      </c>
      <c r="C37" s="25" t="s">
        <v>25</v>
      </c>
      <c r="D37" s="25"/>
      <c r="F37" s="26" t="s">
        <v>14</v>
      </c>
      <c r="G37" s="26"/>
    </row>
    <row r="39" spans="1:7" x14ac:dyDescent="0.2">
      <c r="A39" s="18"/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="140" zoomScaleNormal="14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ht="13.15" x14ac:dyDescent="0.25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SEPTIEMBRE 23- ENERO 24</v>
      </c>
      <c r="H9" s="23"/>
    </row>
    <row r="11" spans="1:8" ht="13.15" x14ac:dyDescent="0.25">
      <c r="A11" s="4" t="s">
        <v>4</v>
      </c>
      <c r="B11" s="24" t="str">
        <f>Registro!B11</f>
        <v>ASESOR DE EVENTOS ACADEMICOS</v>
      </c>
      <c r="C11" s="24"/>
      <c r="D11" s="24"/>
      <c r="E11" s="24"/>
      <c r="F11" s="24"/>
      <c r="G11" s="24"/>
      <c r="H11" s="24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El alumno adquirirá los conocimientos necesarios para resolver un examen de concurso</v>
      </c>
      <c r="B14" s="22"/>
      <c r="C14" s="22"/>
      <c r="D14" s="22"/>
      <c r="E14" s="22"/>
      <c r="F14" s="22"/>
      <c r="G14" s="22"/>
      <c r="H14" s="22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ht="13.15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Lograr la participación honrosa en los concursos de matemáticas </v>
      </c>
      <c r="B17" s="22"/>
      <c r="C17" s="22"/>
      <c r="D17" s="22"/>
      <c r="E17" s="22"/>
      <c r="F17" s="22"/>
      <c r="G17" s="22"/>
      <c r="H17" s="22"/>
    </row>
    <row r="18" spans="1:8" s="6" customFormat="1" ht="13.15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ht="13.15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Asesoria de los temas que presentan dificultad a los alumnos destacados</v>
      </c>
      <c r="B21" s="22"/>
      <c r="C21" s="39" t="s">
        <v>33</v>
      </c>
      <c r="D21" s="39"/>
      <c r="E21" s="39"/>
      <c r="F21" s="44" t="s">
        <v>34</v>
      </c>
      <c r="G21" s="45"/>
      <c r="H21" s="11">
        <v>0.66</v>
      </c>
    </row>
    <row r="22" spans="1:8" s="6" customFormat="1" ht="35.25" customHeight="1" x14ac:dyDescent="0.2">
      <c r="A22" s="22" t="str">
        <f>Registro!A22</f>
        <v>Se le fascilita el conocimiento teórico y las herramientas de uso</v>
      </c>
      <c r="B22" s="22"/>
      <c r="C22" s="39" t="s">
        <v>33</v>
      </c>
      <c r="D22" s="39"/>
      <c r="E22" s="39"/>
      <c r="F22" s="44" t="s">
        <v>34</v>
      </c>
      <c r="G22" s="45"/>
      <c r="H22" s="11">
        <v>0.66</v>
      </c>
    </row>
    <row r="23" spans="1:8" s="6" customFormat="1" ht="35.25" customHeight="1" x14ac:dyDescent="0.2">
      <c r="A23" s="22" t="str">
        <f>Registro!A23</f>
        <v>Se resuelven serie de ejercicios de examenes aplicados en años anteriores</v>
      </c>
      <c r="B23" s="22"/>
      <c r="C23" s="39" t="s">
        <v>33</v>
      </c>
      <c r="D23" s="39"/>
      <c r="E23" s="39"/>
      <c r="F23" s="44" t="s">
        <v>34</v>
      </c>
      <c r="G23" s="45"/>
      <c r="H23" s="11">
        <v>0.66</v>
      </c>
    </row>
    <row r="24" spans="1:8" s="6" customFormat="1" ht="35.25" customHeight="1" x14ac:dyDescent="0.2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2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2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44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Tonatiuh Sosme Sanchez</v>
      </c>
      <c r="D35" s="24"/>
      <c r="E35" s="24"/>
      <c r="G35" s="24" t="str">
        <f>Registro!F36</f>
        <v>Ofelia Enríquez Ordas</v>
      </c>
      <c r="H35" s="24"/>
    </row>
    <row r="36" spans="1:8" ht="28.5" customHeight="1" x14ac:dyDescent="0.2">
      <c r="A36" s="10" t="str">
        <f>B8</f>
        <v>M.C. ROGELIO OLIVEROS MENDOZA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8" zoomScale="150" zoomScaleNormal="150" zoomScaleSheetLayoutView="100" workbookViewId="0">
      <selection activeCell="H22" sqref="H22: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42578125" style="1" customWidth="1"/>
    <col min="7" max="7" width="11.42578125" style="1"/>
    <col min="8" max="8" width="13.7109375" style="1" customWidth="1"/>
    <col min="9" max="16384" width="11.42578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23</v>
      </c>
      <c r="E6" s="38"/>
      <c r="F6" s="38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ht="13.15" x14ac:dyDescent="0.25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SEPTIEMBRE 23- ENERO 24</v>
      </c>
      <c r="H9" s="23"/>
    </row>
    <row r="11" spans="1:8" ht="31.5" customHeight="1" x14ac:dyDescent="0.25">
      <c r="A11" s="4" t="s">
        <v>4</v>
      </c>
      <c r="B11" s="34" t="str">
        <f>Registro!B11</f>
        <v>ASESOR DE EVENTOS ACADEMICOS</v>
      </c>
      <c r="C11" s="34"/>
      <c r="D11" s="34"/>
      <c r="E11" s="34"/>
      <c r="F11" s="34"/>
      <c r="G11" s="34"/>
      <c r="H11" s="34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El alumno adquirirá los conocimientos necesarios para resolver un examen de concurso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 xml:space="preserve">Lograr la participación honrosa en los concursos de matemáticas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Asesoria de los temas que presentan dificultad a los alumnos destacados</v>
      </c>
      <c r="B21" s="22"/>
      <c r="C21" s="39" t="s">
        <v>32</v>
      </c>
      <c r="D21" s="39"/>
      <c r="E21" s="39"/>
      <c r="F21" s="40" t="s">
        <v>31</v>
      </c>
      <c r="G21" s="40"/>
      <c r="H21" s="11">
        <v>0.33</v>
      </c>
    </row>
    <row r="22" spans="1:8" s="6" customFormat="1" ht="35.25" customHeight="1" x14ac:dyDescent="0.2">
      <c r="A22" s="22" t="str">
        <f>Registro!A22</f>
        <v>Se le fascilita el conocimiento teórico y las herramientas de uso</v>
      </c>
      <c r="B22" s="22"/>
      <c r="C22" s="39" t="s">
        <v>32</v>
      </c>
      <c r="D22" s="39"/>
      <c r="E22" s="39"/>
      <c r="F22" s="22" t="s">
        <v>31</v>
      </c>
      <c r="G22" s="22"/>
      <c r="H22" s="11">
        <v>0.33</v>
      </c>
    </row>
    <row r="23" spans="1:8" s="6" customFormat="1" ht="35.25" customHeight="1" x14ac:dyDescent="0.2">
      <c r="A23" s="22" t="str">
        <f>Registro!A23</f>
        <v>Se resuelven serie de ejercicios de examenes aplicados en años anteriores</v>
      </c>
      <c r="B23" s="22"/>
      <c r="C23" s="39" t="s">
        <v>32</v>
      </c>
      <c r="D23" s="39"/>
      <c r="E23" s="39"/>
      <c r="F23" s="22" t="s">
        <v>31</v>
      </c>
      <c r="G23" s="22"/>
      <c r="H23" s="11">
        <v>0.33</v>
      </c>
    </row>
    <row r="24" spans="1:8" s="6" customFormat="1" ht="35.25" customHeight="1" x14ac:dyDescent="0.2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2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Tonatiuh Sosme Sanchez</v>
      </c>
      <c r="D34" s="24"/>
      <c r="E34" s="24"/>
      <c r="G34" s="24" t="str">
        <f>Registro!F36</f>
        <v>Ofelia Enríquez Ordas</v>
      </c>
      <c r="H34" s="24"/>
    </row>
    <row r="35" spans="1:8" ht="28.5" customHeight="1" x14ac:dyDescent="0.2">
      <c r="A35" s="10" t="str">
        <f>B8</f>
        <v>M.C. ROGELIO OLIVEROS MENDOZA</v>
      </c>
      <c r="C35" s="43" t="s">
        <v>26</v>
      </c>
      <c r="D35" s="43"/>
      <c r="E35" s="43"/>
      <c r="G35" s="15" t="s">
        <v>14</v>
      </c>
      <c r="H35" s="15"/>
    </row>
    <row r="37" spans="1:8" ht="24.75" customHeight="1" x14ac:dyDescent="0.2">
      <c r="A37" s="18"/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="140" zoomScaleNormal="140" zoomScaleSheetLayoutView="100" workbookViewId="0">
      <selection activeCell="I36" sqref="I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3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.15" x14ac:dyDescent="0.25">
      <c r="A4" s="17"/>
      <c r="B4" s="17"/>
      <c r="C4" s="17"/>
      <c r="D4" s="17"/>
      <c r="E4" s="17"/>
      <c r="F4" s="17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ht="13.15" x14ac:dyDescent="0.25">
      <c r="A7" s="17"/>
      <c r="B7" s="17"/>
      <c r="C7" s="17"/>
    </row>
    <row r="8" spans="1:8" ht="13.15" x14ac:dyDescent="0.25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ht="13.15" x14ac:dyDescent="0.25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SEPTIEMBRE 23- ENERO 24</v>
      </c>
      <c r="H9" s="23"/>
    </row>
    <row r="11" spans="1:8" ht="13.15" x14ac:dyDescent="0.25">
      <c r="A11" s="4" t="s">
        <v>4</v>
      </c>
      <c r="B11" s="24" t="str">
        <f>Registro!B11</f>
        <v>ASESOR DE EVENTOS ACADEMICOS</v>
      </c>
      <c r="C11" s="24"/>
      <c r="D11" s="24"/>
      <c r="E11" s="24"/>
      <c r="F11" s="24"/>
      <c r="G11" s="24"/>
      <c r="H11" s="24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El alumno adquirirá los conocimientos necesarios para resolver un examen de concurso</v>
      </c>
      <c r="B14" s="22"/>
      <c r="C14" s="22"/>
      <c r="D14" s="22"/>
      <c r="E14" s="22"/>
      <c r="F14" s="22"/>
      <c r="G14" s="22"/>
      <c r="H14" s="22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 xml:space="preserve">Lograr la participación honrosa en los concursos de matemáticas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Asesoria de los temas que presentan dificultad a los alumnos destacados</v>
      </c>
      <c r="B21" s="22"/>
      <c r="C21" s="39" t="s">
        <v>35</v>
      </c>
      <c r="D21" s="39"/>
      <c r="E21" s="39"/>
      <c r="F21" s="40" t="s">
        <v>36</v>
      </c>
      <c r="G21" s="40"/>
      <c r="H21" s="11">
        <v>1</v>
      </c>
    </row>
    <row r="22" spans="1:8" s="6" customFormat="1" ht="35.25" customHeight="1" x14ac:dyDescent="0.2">
      <c r="A22" s="22" t="str">
        <f>Registro!A22</f>
        <v>Se le fascilita el conocimiento teórico y las herramientas de uso</v>
      </c>
      <c r="B22" s="22"/>
      <c r="C22" s="39" t="s">
        <v>35</v>
      </c>
      <c r="D22" s="39"/>
      <c r="E22" s="39"/>
      <c r="F22" s="40" t="s">
        <v>36</v>
      </c>
      <c r="G22" s="40"/>
      <c r="H22" s="11">
        <v>1</v>
      </c>
    </row>
    <row r="23" spans="1:8" s="6" customFormat="1" ht="35.25" customHeight="1" x14ac:dyDescent="0.2">
      <c r="A23" s="22" t="str">
        <f>Registro!A23</f>
        <v>Se resuelven serie de ejercicios de examenes aplicados en años anteriores</v>
      </c>
      <c r="B23" s="22"/>
      <c r="C23" s="39" t="s">
        <v>35</v>
      </c>
      <c r="D23" s="39"/>
      <c r="E23" s="39"/>
      <c r="F23" s="40" t="s">
        <v>36</v>
      </c>
      <c r="G23" s="40"/>
      <c r="H23" s="11">
        <v>1</v>
      </c>
    </row>
    <row r="24" spans="1:8" s="6" customFormat="1" ht="35.25" customHeight="1" x14ac:dyDescent="0.2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2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2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43</v>
      </c>
      <c r="C35" s="24" t="str">
        <f>Registro!C36</f>
        <v>Tonatiuh Sosme Sanchez</v>
      </c>
      <c r="D35" s="24"/>
      <c r="E35" s="24"/>
      <c r="G35" s="24" t="str">
        <f>Registro!F36</f>
        <v>Ofelia Enríquez Ordas</v>
      </c>
      <c r="H35" s="24"/>
    </row>
    <row r="36" spans="1:8" ht="28.5" customHeight="1" x14ac:dyDescent="0.2">
      <c r="A36" s="10" t="s">
        <v>15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2</vt:lpstr>
      <vt:lpstr>Reporte 1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Rogelio_O_M</cp:lastModifiedBy>
  <cp:lastPrinted>2022-07-28T18:37:02Z</cp:lastPrinted>
  <dcterms:created xsi:type="dcterms:W3CDTF">2022-07-23T13:46:58Z</dcterms:created>
  <dcterms:modified xsi:type="dcterms:W3CDTF">2023-11-14T00:07:14Z</dcterms:modified>
</cp:coreProperties>
</file>