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Oliveros\Desktop\Escritorio\"/>
    </mc:Choice>
  </mc:AlternateContent>
  <bookViews>
    <workbookView xWindow="-105" yWindow="-75" windowWidth="20670" windowHeight="1167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A17" i="10"/>
  <c r="A14" i="10"/>
  <c r="B11" i="10"/>
  <c r="G9" i="10"/>
  <c r="B8" i="10"/>
  <c r="D6" i="10"/>
  <c r="G35" i="8" l="1"/>
  <c r="C35" i="8"/>
  <c r="A17" i="8"/>
  <c r="A14" i="8"/>
  <c r="B11" i="8"/>
  <c r="G9" i="8"/>
  <c r="B8" i="8"/>
  <c r="A36" i="8" s="1"/>
  <c r="D6" i="8"/>
  <c r="G34" i="7"/>
  <c r="C34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<sst xmlns="http://schemas.openxmlformats.org/spreadsheetml/2006/main" count="121" uniqueCount="47">
  <si>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</si>
  <si>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</si>
  <si>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</si>
  <si>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</si>
  <si>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</si>
  <si>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</si>
  <si>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</si>
  <si>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</si>
  <si>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</si>
  <si>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</si>
  <si>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</si>
  <si>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</si>
  <si>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</si>
  <si>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</si>
  <si>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</si>
  <si>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</si>
  <si>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</si>
  <si>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</si>
  <si>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</si>
  <si>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</si>
  <si>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</si>
  <si>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</si>
  <si>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</si>
  <si>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</si>
  <si>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</si>
  <si>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</si>
  <si>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</si>
  <si>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PROGRAMA INTEGRAL DE FORTALECIMIENTO ACADEMICO</t>
  </si>
  <si>
    <t>APOYAR E INDUCIR AL  APRENDIZAJE DE LAS MATEMÁTICAS A LOS ALUMNOS DEL SEXTO SEMESTRE DE LOS BACHILLERATOS DEL NIVEL MEDIO SUPERIOR DE LA ZONA, CUYA PRIMERA OPCIÓN SEA EL ITSSAT</t>
  </si>
  <si>
    <t>1 DIRECTORIO DE LAS ESCUELAS PARTICIPANTES ACTUALIZADO, 11 DOCUMENTO DE RUTAS DE PROMOCIÓN ESTABLECIDAS, 1 PROPUESTA DE NUEVAS ESCUELAS</t>
  </si>
  <si>
    <t>ACTUALIZACIÓN DE DATOS DE LAS INSTITUCIONES EDUCATIVAS DEL NIVEL MEDIO SUPERIOR</t>
  </si>
  <si>
    <t>PROPONER LOS NUEVOS BACHILLERATOS A SER INCLUIDOS AL PROGRAMA PIFA</t>
  </si>
  <si>
    <t>ESTABLECIMIENTO DE NUEVAS RUTAS PARA LA PROMOCIÓN DEL PROGRAMA PIFA</t>
  </si>
  <si>
    <t>ING. TONATIHU SOSME SANCHEZ</t>
  </si>
  <si>
    <t>LIC. OFELIA ENRIQUEZ ORDAZ</t>
  </si>
  <si>
    <t>DIRECTORIO ACTUALIZADO</t>
  </si>
  <si>
    <t>DOCUMENTO DE ESCUELAS ANEXAS</t>
  </si>
  <si>
    <t>DOCUMENTO PROMOCIÓN PIFA</t>
  </si>
  <si>
    <t>SEP 23- ENE 24</t>
  </si>
  <si>
    <t xml:space="preserve">1 DIRECTORIO DE LAS ESCUELAS PARTICIPANTES ACTUALIZADO,  DOCUMENTO DE RUTAS DE PROMOCIÓN ESTABLECIDAS, 1 PROPUESTA DE NUEVAS ESCUELAS </t>
  </si>
  <si>
    <t>04/09/2023-05/01/2024</t>
  </si>
  <si>
    <t>05/09/23 al 16/10/2023</t>
  </si>
  <si>
    <t>16/10/23 al 13/11/23</t>
  </si>
  <si>
    <t>14/11/23 al 12/01/24</t>
  </si>
  <si>
    <t>ROGELIO OLIVEROS MENDOZA</t>
  </si>
  <si>
    <t>Se actualizaron las instituciones que se van atender el próximo ciclo escolar y se está seleccionando alumnos monitores.</t>
  </si>
  <si>
    <t>Se establecieron las instituciones para trabajar en el próximo semestre considerando la participación de alumnos que asisten en años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</si>
</sst>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30" zoomScale="140" zoomScaleNormal="140" zoomScaleSheetLayoutView="100" workbookViewId="0">
      <selection activeCell="A27" sqref="A27:F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140625" style="1" customWidth="1"/>
    <col min="3" max="3" width="11.140625" style="1" customWidth="1"/>
    <col min="4" max="4" width="20.57031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23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38</v>
      </c>
      <c r="G9" s="31"/>
    </row>
    <row r="11" spans="1:7" ht="31.5" customHeight="1" x14ac:dyDescent="0.2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28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33.75" customHeight="1" x14ac:dyDescent="0.2">
      <c r="A17" s="25" t="s">
        <v>39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30</v>
      </c>
      <c r="B21" s="20"/>
      <c r="C21" s="20"/>
      <c r="D21" s="20"/>
      <c r="E21" s="20"/>
      <c r="F21" s="21"/>
      <c r="G21" s="12" t="s">
        <v>40</v>
      </c>
    </row>
    <row r="22" spans="1:7" s="6" customFormat="1" x14ac:dyDescent="0.2">
      <c r="A22" s="19" t="s">
        <v>31</v>
      </c>
      <c r="B22" s="20"/>
      <c r="C22" s="20"/>
      <c r="D22" s="20"/>
      <c r="E22" s="20"/>
      <c r="F22" s="21"/>
      <c r="G22" s="12" t="s">
        <v>40</v>
      </c>
    </row>
    <row r="23" spans="1:7" s="6" customFormat="1" x14ac:dyDescent="0.2">
      <c r="A23" s="19" t="s">
        <v>32</v>
      </c>
      <c r="B23" s="20"/>
      <c r="C23" s="20"/>
      <c r="D23" s="20"/>
      <c r="E23" s="20"/>
      <c r="F23" s="21"/>
      <c r="G23" s="12" t="s">
        <v>40</v>
      </c>
    </row>
    <row r="24" spans="1:7" s="6" customFormat="1" x14ac:dyDescent="0.2">
      <c r="A24" s="19"/>
      <c r="B24" s="20"/>
      <c r="C24" s="20"/>
      <c r="D24" s="20"/>
      <c r="E24" s="20"/>
      <c r="F24" s="21"/>
      <c r="G24" s="12"/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2" t="s">
        <v>33</v>
      </c>
      <c r="D36" s="22"/>
      <c r="E36"/>
      <c r="F36" s="22" t="s">
        <v>34</v>
      </c>
      <c r="G36" s="22"/>
    </row>
    <row r="37" spans="1:7" ht="28.5" customHeight="1" x14ac:dyDescent="0.2">
      <c r="A37" s="10" t="s">
        <v>15</v>
      </c>
      <c r="C37" s="32" t="s">
        <v>25</v>
      </c>
      <c r="D37" s="32"/>
      <c r="F37" s="33" t="s">
        <v>14</v>
      </c>
      <c r="G37" s="33"/>
    </row>
    <row r="39" spans="1:7" x14ac:dyDescent="0.2">
      <c r="A39" s="28"/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33" zoomScale="140" zoomScaleNormal="14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5.85546875" style="1" customWidth="1"/>
    <col min="6" max="6" width="11.5703125" style="1" customWidth="1"/>
    <col min="7" max="7" width="11.42578125" style="1"/>
    <col min="8" max="8" width="17.5703125" style="1" customWidth="1"/>
    <col min="9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23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SEP 23- ENE 24</v>
      </c>
      <c r="H9" s="31"/>
    </row>
    <row r="11" spans="1:8" ht="31.5" customHeight="1" x14ac:dyDescent="0.2">
      <c r="A11" s="4" t="s">
        <v>4</v>
      </c>
      <c r="B11" s="23" t="s">
        <v>27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28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29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">
        <v>30</v>
      </c>
      <c r="B21" s="25"/>
      <c r="C21" s="39" t="s">
        <v>41</v>
      </c>
      <c r="D21" s="39"/>
      <c r="E21" s="39"/>
      <c r="F21" s="38" t="s">
        <v>35</v>
      </c>
      <c r="G21" s="38"/>
      <c r="H21" s="11">
        <v>0.33</v>
      </c>
    </row>
    <row r="22" spans="1:8" s="6" customFormat="1" ht="35.25" customHeight="1" x14ac:dyDescent="0.2">
      <c r="A22" s="25" t="s">
        <v>31</v>
      </c>
      <c r="B22" s="25"/>
      <c r="C22" s="39" t="s">
        <v>41</v>
      </c>
      <c r="D22" s="39"/>
      <c r="E22" s="39"/>
      <c r="F22" s="25" t="s">
        <v>36</v>
      </c>
      <c r="G22" s="25"/>
      <c r="H22" s="11">
        <v>0.33</v>
      </c>
    </row>
    <row r="23" spans="1:8" s="6" customFormat="1" ht="35.25" customHeight="1" x14ac:dyDescent="0.2">
      <c r="A23" s="25" t="s">
        <v>32</v>
      </c>
      <c r="B23" s="25"/>
      <c r="C23" s="39" t="s">
        <v>41</v>
      </c>
      <c r="D23" s="39"/>
      <c r="E23" s="39"/>
      <c r="F23" s="25" t="s">
        <v>37</v>
      </c>
      <c r="G23" s="25"/>
      <c r="H23" s="11">
        <v>0.1</v>
      </c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ING. TONATIHU SOSME SANCHEZ</v>
      </c>
      <c r="D34" s="22"/>
      <c r="E34" s="22"/>
      <c r="G34" s="22" t="str">
        <f>Registro!F36</f>
        <v>LIC. OFELIA ENRIQUEZ ORDAZ</v>
      </c>
      <c r="H34" s="22"/>
    </row>
    <row r="35" spans="1:8" ht="28.5" customHeight="1" x14ac:dyDescent="0.2">
      <c r="A35" s="10" t="str">
        <f>B8</f>
        <v>M.C. ROGELIO OLIVEROS MENDOZA</v>
      </c>
      <c r="C35" s="37" t="s">
        <v>26</v>
      </c>
      <c r="D35" s="37"/>
      <c r="E35" s="37"/>
      <c r="G35" s="15" t="s">
        <v>14</v>
      </c>
      <c r="H35" s="15"/>
    </row>
    <row r="37" spans="1:8" ht="24.75" customHeight="1" x14ac:dyDescent="0.2">
      <c r="A37" s="28"/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6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 23- ENE 24</v>
      </c>
      <c r="H9" s="31"/>
    </row>
    <row r="11" spans="1:8" x14ac:dyDescent="0.2">
      <c r="A11" s="4" t="s">
        <v>4</v>
      </c>
      <c r="B11" s="22" t="str">
        <f>Registro!B11</f>
        <v>PROGRAMA INTEGRAL DE FORTALECIMIENTO ACADEMICO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APOYAR E INDUCIR AL  APRENDIZAJE DE LAS MATEMÁTICAS A LOS ALUMNOS DEL SEXTO SEMESTRE DE LOS BACHILLERATOS DEL NIVEL MEDIO SUPERIOR DE LA ZONA, CUYA PRIMERA OPCIÓN SEA EL ITSSAT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1 DIRECTORIO DE LAS ESCUELAS PARTICIPANTES ACTUALIZADO,  DOCUMENTO DE RUTAS DE PROMOCIÓN ESTABLECIDAS, 1 PROPUESTA DE NUEVAS ESCUELAS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">
        <v>30</v>
      </c>
      <c r="B21" s="25"/>
      <c r="C21" s="39" t="s">
        <v>42</v>
      </c>
      <c r="D21" s="39"/>
      <c r="E21" s="39"/>
      <c r="F21" s="38" t="s">
        <v>35</v>
      </c>
      <c r="G21" s="38"/>
      <c r="H21" s="11">
        <v>0.66</v>
      </c>
    </row>
    <row r="22" spans="1:8" s="6" customFormat="1" ht="35.25" customHeight="1" x14ac:dyDescent="0.2">
      <c r="A22" s="25" t="s">
        <v>31</v>
      </c>
      <c r="B22" s="25"/>
      <c r="C22" s="39" t="s">
        <v>42</v>
      </c>
      <c r="D22" s="39"/>
      <c r="E22" s="39"/>
      <c r="F22" s="25" t="s">
        <v>36</v>
      </c>
      <c r="G22" s="25"/>
      <c r="H22" s="11">
        <v>0.66</v>
      </c>
    </row>
    <row r="23" spans="1:8" s="6" customFormat="1" ht="35.25" customHeight="1" x14ac:dyDescent="0.2">
      <c r="A23" s="25" t="s">
        <v>32</v>
      </c>
      <c r="B23" s="25"/>
      <c r="C23" s="39" t="s">
        <v>42</v>
      </c>
      <c r="D23" s="39"/>
      <c r="E23" s="39"/>
      <c r="F23" s="25" t="s">
        <v>37</v>
      </c>
      <c r="G23" s="25"/>
      <c r="H23" s="11">
        <v>0.4</v>
      </c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 t="s">
        <v>45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ING. TONATIHU SOSME SANCHEZ</v>
      </c>
      <c r="D35" s="22"/>
      <c r="E35" s="22"/>
      <c r="G35" s="22" t="str">
        <f>Registro!F36</f>
        <v>LIC. OFELIA ENRIQUEZ ORDAZ</v>
      </c>
      <c r="H35" s="22"/>
    </row>
    <row r="36" spans="1:8" ht="28.5" customHeight="1" x14ac:dyDescent="0.2">
      <c r="A36" s="10" t="str">
        <f>B8</f>
        <v>M.C. ROGELIO OLIVEROS MENDOZA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7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5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 23- ENE 24</v>
      </c>
      <c r="H9" s="31"/>
    </row>
    <row r="11" spans="1:8" x14ac:dyDescent="0.2">
      <c r="A11" s="4" t="s">
        <v>4</v>
      </c>
      <c r="B11" s="22" t="str">
        <f>Registro!B11</f>
        <v>PROGRAMA INTEGRAL DE FORTALECIMIENTO ACADEMICO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APOYAR E INDUCIR AL  APRENDIZAJE DE LAS MATEMÁTICAS A LOS ALUMNOS DEL SEXTO SEMESTRE DE LOS BACHILLERATOS DEL NIVEL MEDIO SUPERIOR DE LA ZONA, CUYA PRIMERA OPCIÓN SEA EL ITSSAT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1 DIRECTORIO DE LAS ESCUELAS PARTICIPANTES ACTUALIZADO,  DOCUMENTO DE RUTAS DE PROMOCIÓN ESTABLECIDAS, 1 PROPUESTA DE NUEVAS ESCUELAS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">
        <v>30</v>
      </c>
      <c r="B21" s="25"/>
      <c r="C21" s="39" t="s">
        <v>43</v>
      </c>
      <c r="D21" s="39"/>
      <c r="E21" s="39"/>
      <c r="F21" s="38" t="s">
        <v>35</v>
      </c>
      <c r="G21" s="38"/>
      <c r="H21" s="11">
        <v>1</v>
      </c>
    </row>
    <row r="22" spans="1:8" s="6" customFormat="1" ht="35.25" customHeight="1" x14ac:dyDescent="0.2">
      <c r="A22" s="25" t="s">
        <v>31</v>
      </c>
      <c r="B22" s="25"/>
      <c r="C22" s="39" t="s">
        <v>43</v>
      </c>
      <c r="D22" s="39"/>
      <c r="E22" s="39"/>
      <c r="F22" s="25" t="s">
        <v>36</v>
      </c>
      <c r="G22" s="25"/>
      <c r="H22" s="11">
        <v>1</v>
      </c>
    </row>
    <row r="23" spans="1:8" s="6" customFormat="1" ht="35.25" customHeight="1" x14ac:dyDescent="0.2">
      <c r="A23" s="25" t="s">
        <v>32</v>
      </c>
      <c r="B23" s="25"/>
      <c r="C23" s="39" t="s">
        <v>43</v>
      </c>
      <c r="D23" s="39"/>
      <c r="E23" s="39"/>
      <c r="F23" s="25" t="s">
        <v>37</v>
      </c>
      <c r="G23" s="25"/>
      <c r="H23" s="11">
        <v>1</v>
      </c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 t="s">
        <v>46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2" t="str">
        <f>Registro!C36</f>
        <v>ING. TONATIHU SOSME SANCHEZ</v>
      </c>
      <c r="D35" s="22"/>
      <c r="E35" s="22"/>
      <c r="G35" s="22" t="str">
        <f>Registro!F36</f>
        <v>LIC. OFELIA ENRIQUEZ ORDAZ</v>
      </c>
      <c r="H35" s="22"/>
    </row>
    <row r="36" spans="1:8" ht="28.5" customHeight="1" x14ac:dyDescent="0.2">
      <c r="A36" s="10" t="s">
        <v>15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Ing.Oliveros</cp:lastModifiedBy>
  <cp:lastPrinted>2022-07-28T18:37:02Z</cp:lastPrinted>
  <dcterms:created xsi:type="dcterms:W3CDTF">2022-07-23T13:46:58Z</dcterms:created>
  <dcterms:modified xsi:type="dcterms:W3CDTF">2024-01-13T04:08:23Z</dcterms:modified>
</cp:coreProperties>
</file>