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8_{AE4F3D85-881E-427A-A21E-55B0A9418983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A26" i="11"/>
  <c r="A25" i="11"/>
  <c r="A23" i="11"/>
  <c r="A22" i="11"/>
  <c r="A21" i="11"/>
  <c r="A17" i="11"/>
  <c r="A14" i="11"/>
  <c r="B11" i="11"/>
  <c r="G9" i="11"/>
  <c r="B8" i="11"/>
  <c r="A36" i="11" s="1"/>
  <c r="D6" i="11"/>
  <c r="C27" i="8"/>
  <c r="A27" i="8"/>
  <c r="A26" i="8"/>
  <c r="A26" i="7"/>
  <c r="C26" i="7"/>
  <c r="A25" i="8"/>
  <c r="A23" i="8"/>
  <c r="A22" i="8"/>
  <c r="A21" i="8"/>
  <c r="G35" i="8"/>
  <c r="C35" i="8"/>
  <c r="A17" i="8"/>
  <c r="A14" i="8"/>
  <c r="B11" i="8"/>
  <c r="G9" i="8"/>
  <c r="B8" i="8"/>
  <c r="A36" i="8" s="1"/>
  <c r="D6" i="8"/>
  <c r="C27" i="7"/>
  <c r="A27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F832148-ABDA-414E-A085-E20940654EE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791D2A6A-3F89-4C70-ACCE-EE8CA0CB646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1579405-F978-46F3-801E-85501FD591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<sst xmlns="http://schemas.openxmlformats.org/spreadsheetml/2006/main" count="144" uniqueCount="58">
  <si>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</si>
  <si>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</si>
  <si>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</si>
  <si>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</si>
  <si>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</si>
  <si>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</si>
  <si>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</si>
  <si>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</si>
  <si>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</si>
  <si>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</si>
  <si>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</si>
  <si>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</si>
  <si>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</si>
  <si>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</si>
  <si>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</si>
  <si>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</si>
  <si>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</si>
  <si>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</si>
  <si>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</si>
  <si>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</si>
  <si>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</si>
  <si>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</si>
  <si>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</si>
  <si>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</si>
  <si>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</si>
  <si>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</si>
  <si>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</si>
  <si>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</si>
  <si>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</si>
  <si>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</si>
  <si>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</si>
  <si>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</si>
  <si>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</si>
  <si>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</si>
  <si>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</si>
  <si>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</si>
  <si>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</si>
  <si>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</si>
  <si>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</si>
  <si>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</si>
  <si>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</si>
  <si>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</si>
  <si>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</si>
  <si>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</si>
  <si>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</si>
  <si>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</si>
  <si>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</si>
  <si>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</si>
  <si>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</si>
  <si>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4 Reportes parciales del SGI
1 Reporte Final del SGI
3 Instrumentaciones 
3 Reportes de Proyectos Individuales</t>
  </si>
  <si>
    <t>SEPT 2023-ENE 2024</t>
  </si>
  <si>
    <t>04/09/2023-15/12/2023</t>
  </si>
  <si>
    <t>04/09/23 al 20/10/2023</t>
  </si>
  <si>
    <t>04/09/2023-20/10/2023</t>
  </si>
  <si>
    <t>23/10/23 al 10/11/2023</t>
  </si>
  <si>
    <t>23/10/2023 al 10/11/2023</t>
  </si>
  <si>
    <t>13/11/23 al 15/12/2023</t>
  </si>
  <si>
    <t>13/11/2023 al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</si>
</sst>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26E59D2-322E-4A72-B6BD-D5CBF0933F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6D56B-612C-44DC-962F-83EC6E381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I27" sqref="I2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6" t="s">
        <v>21</v>
      </c>
      <c r="C1" s="36"/>
      <c r="D1" s="36"/>
      <c r="E1" s="36"/>
      <c r="F1" s="36"/>
      <c r="G1" s="36"/>
    </row>
    <row r="3" spans="1:7" ht="13.15" x14ac:dyDescent="0.4">
      <c r="A3" s="39" t="s">
        <v>23</v>
      </c>
      <c r="B3" s="39"/>
      <c r="C3" s="39"/>
      <c r="D3" s="39"/>
      <c r="E3" s="39"/>
      <c r="F3" s="39"/>
      <c r="G3" s="39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9" t="s">
        <v>0</v>
      </c>
      <c r="B5" s="39"/>
      <c r="C5" s="39"/>
      <c r="D5" s="39"/>
      <c r="E5" s="39"/>
      <c r="F5" s="39"/>
      <c r="G5" s="39"/>
    </row>
    <row r="6" spans="1:7" ht="13.15" x14ac:dyDescent="0.4">
      <c r="A6" s="40" t="s">
        <v>1</v>
      </c>
      <c r="B6" s="40"/>
      <c r="C6" s="40"/>
      <c r="D6" s="22" t="s">
        <v>43</v>
      </c>
      <c r="E6" s="22"/>
      <c r="F6" s="22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6" t="s">
        <v>39</v>
      </c>
      <c r="C8" s="26"/>
      <c r="D8" s="26"/>
      <c r="E8" s="26"/>
      <c r="F8" s="26"/>
      <c r="G8" s="26"/>
    </row>
    <row r="9" spans="1:7" ht="14.25" x14ac:dyDescent="0.45">
      <c r="A9"/>
      <c r="B9"/>
      <c r="C9"/>
      <c r="E9" s="4" t="s">
        <v>11</v>
      </c>
      <c r="F9" s="24" t="s">
        <v>50</v>
      </c>
      <c r="G9" s="24"/>
    </row>
    <row r="11" spans="1:7" ht="31.5" customHeight="1" x14ac:dyDescent="0.4">
      <c r="A11" s="4" t="s">
        <v>4</v>
      </c>
      <c r="B11" s="37" t="s">
        <v>24</v>
      </c>
      <c r="C11" s="38"/>
      <c r="D11" s="38"/>
      <c r="E11" s="38"/>
      <c r="F11" s="38"/>
      <c r="G11" s="38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3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35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35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35">
      <c r="A21" s="33" t="s">
        <v>32</v>
      </c>
      <c r="B21" s="34"/>
      <c r="C21" s="34"/>
      <c r="D21" s="34"/>
      <c r="E21" s="34"/>
      <c r="F21" s="35"/>
      <c r="G21" s="12" t="s">
        <v>51</v>
      </c>
    </row>
    <row r="22" spans="1:7" s="6" customFormat="1" x14ac:dyDescent="0.35">
      <c r="A22" s="33" t="s">
        <v>26</v>
      </c>
      <c r="B22" s="34"/>
      <c r="C22" s="34"/>
      <c r="D22" s="34"/>
      <c r="E22" s="34"/>
      <c r="F22" s="35"/>
      <c r="G22" s="12" t="s">
        <v>51</v>
      </c>
    </row>
    <row r="23" spans="1:7" s="6" customFormat="1" x14ac:dyDescent="0.35">
      <c r="A23" s="33" t="s">
        <v>27</v>
      </c>
      <c r="B23" s="34"/>
      <c r="C23" s="34"/>
      <c r="D23" s="34"/>
      <c r="E23" s="34"/>
      <c r="F23" s="35"/>
      <c r="G23" s="12" t="s">
        <v>51</v>
      </c>
    </row>
    <row r="24" spans="1:7" s="6" customFormat="1" x14ac:dyDescent="0.35">
      <c r="A24" s="33" t="s">
        <v>28</v>
      </c>
      <c r="B24" s="34"/>
      <c r="C24" s="34"/>
      <c r="D24" s="34"/>
      <c r="E24" s="34"/>
      <c r="F24" s="35"/>
      <c r="G24" s="12" t="s">
        <v>51</v>
      </c>
    </row>
    <row r="25" spans="1:7" s="6" customFormat="1" x14ac:dyDescent="0.35">
      <c r="A25" s="33" t="s">
        <v>29</v>
      </c>
      <c r="B25" s="34"/>
      <c r="C25" s="34"/>
      <c r="D25" s="34"/>
      <c r="E25" s="34"/>
      <c r="F25" s="35"/>
      <c r="G25" s="12" t="s">
        <v>51</v>
      </c>
    </row>
    <row r="26" spans="1:7" s="6" customFormat="1" x14ac:dyDescent="0.35">
      <c r="A26" s="33" t="s">
        <v>30</v>
      </c>
      <c r="B26" s="34"/>
      <c r="C26" s="34"/>
      <c r="D26" s="34"/>
      <c r="E26" s="34"/>
      <c r="F26" s="35"/>
      <c r="G26" s="12" t="s">
        <v>53</v>
      </c>
    </row>
    <row r="27" spans="1:7" s="6" customFormat="1" x14ac:dyDescent="0.35">
      <c r="A27" s="33" t="s">
        <v>31</v>
      </c>
      <c r="B27" s="34"/>
      <c r="C27" s="34"/>
      <c r="D27" s="34"/>
      <c r="E27" s="34"/>
      <c r="F27" s="35"/>
      <c r="G27" s="12" t="s">
        <v>51</v>
      </c>
    </row>
    <row r="28" spans="1:7" s="6" customFormat="1" x14ac:dyDescent="0.35">
      <c r="A28" s="33"/>
      <c r="B28" s="34"/>
      <c r="C28" s="34"/>
      <c r="D28" s="34"/>
      <c r="E28" s="34"/>
      <c r="F28" s="35"/>
      <c r="G28" s="12"/>
    </row>
    <row r="29" spans="1:7" s="6" customFormat="1" x14ac:dyDescent="0.35">
      <c r="A29" s="33"/>
      <c r="B29" s="34"/>
      <c r="C29" s="34"/>
      <c r="D29" s="34"/>
      <c r="E29" s="34"/>
      <c r="F29" s="35"/>
      <c r="G29" s="12"/>
    </row>
    <row r="30" spans="1:7" s="6" customFormat="1" x14ac:dyDescent="0.35">
      <c r="A30" s="33"/>
      <c r="B30" s="34"/>
      <c r="C30" s="34"/>
      <c r="D30" s="34"/>
      <c r="E30" s="34"/>
      <c r="F30" s="35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3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25" t="s">
        <v>44</v>
      </c>
      <c r="D36" s="26"/>
      <c r="E36"/>
      <c r="F36" s="25" t="s">
        <v>46</v>
      </c>
      <c r="G36" s="26"/>
    </row>
    <row r="37" spans="1:7" ht="28.5" customHeight="1" x14ac:dyDescent="0.35">
      <c r="A37" s="10" t="s">
        <v>15</v>
      </c>
      <c r="C37" s="27" t="s">
        <v>45</v>
      </c>
      <c r="D37" s="28"/>
      <c r="F37" s="29" t="s">
        <v>14</v>
      </c>
      <c r="G37" s="29"/>
    </row>
    <row r="39" spans="1:7" x14ac:dyDescent="0.3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27" sqref="A27:H27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">
        <v>43</v>
      </c>
      <c r="E6" s="42"/>
      <c r="F6" s="42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6" t="s">
        <v>39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1</v>
      </c>
      <c r="C9" s="26"/>
      <c r="D9" s="9"/>
      <c r="F9" s="4" t="s">
        <v>11</v>
      </c>
      <c r="G9" s="24" t="str">
        <f>Registro!F9</f>
        <v>SEPT 2023-ENE 2024</v>
      </c>
      <c r="H9" s="24"/>
    </row>
    <row r="11" spans="1:8" ht="31.5" customHeight="1" x14ac:dyDescent="0.4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52</v>
      </c>
      <c r="D21" s="43"/>
      <c r="E21" s="43"/>
      <c r="F21" s="44" t="s">
        <v>33</v>
      </c>
      <c r="G21" s="44"/>
      <c r="H21" s="11">
        <v>0.33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52</v>
      </c>
      <c r="D22" s="43"/>
      <c r="E22" s="43"/>
      <c r="F22" s="23" t="s">
        <v>34</v>
      </c>
      <c r="G22" s="23"/>
      <c r="H22" s="11">
        <v>0.33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52</v>
      </c>
      <c r="D23" s="43"/>
      <c r="E23" s="43"/>
      <c r="F23" s="23" t="s">
        <v>35</v>
      </c>
      <c r="G23" s="23"/>
      <c r="H23" s="11">
        <v>0.33</v>
      </c>
    </row>
    <row r="24" spans="1:8" s="6" customFormat="1" ht="35.25" customHeight="1" x14ac:dyDescent="0.35">
      <c r="A24" s="23" t="s">
        <v>40</v>
      </c>
      <c r="B24" s="23"/>
      <c r="C24" s="43" t="s">
        <v>52</v>
      </c>
      <c r="D24" s="43"/>
      <c r="E24" s="43"/>
      <c r="F24" s="44" t="s">
        <v>36</v>
      </c>
      <c r="G24" s="44"/>
      <c r="H24" s="11">
        <v>0.33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52</v>
      </c>
      <c r="D25" s="43"/>
      <c r="E25" s="43"/>
      <c r="F25" s="44" t="s">
        <v>37</v>
      </c>
      <c r="G25" s="44"/>
      <c r="H25" s="11">
        <v>0.33</v>
      </c>
    </row>
    <row r="26" spans="1:8" s="6" customFormat="1" ht="35.25" customHeight="1" x14ac:dyDescent="0.35">
      <c r="A26" s="47" t="str">
        <f>Registro!A26</f>
        <v>Asesoría Extra clases de las asignaturas</v>
      </c>
      <c r="B26" s="48"/>
      <c r="C26" s="49" t="str">
        <f>Registro!G26</f>
        <v>04/09/2023-20/10/2023</v>
      </c>
      <c r="D26" s="50"/>
      <c r="E26" s="51"/>
      <c r="F26" s="47" t="s">
        <v>38</v>
      </c>
      <c r="G26" s="48"/>
      <c r="H26" s="11">
        <v>0.33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tr">
        <f>Registro!G27</f>
        <v>04/09/2023-15/12/2023</v>
      </c>
      <c r="D27" s="43"/>
      <c r="E27" s="43"/>
      <c r="F27" s="23" t="s">
        <v>48</v>
      </c>
      <c r="G27" s="23"/>
      <c r="H27" s="11">
        <v>0.33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25" t="s">
        <v>41</v>
      </c>
      <c r="D35" s="26"/>
      <c r="E35" s="26"/>
      <c r="G35" s="25" t="s">
        <v>47</v>
      </c>
      <c r="H35" s="26"/>
    </row>
    <row r="36" spans="1:8" ht="28.5" customHeight="1" x14ac:dyDescent="0.35">
      <c r="A36" s="10" t="s">
        <v>15</v>
      </c>
      <c r="C36" s="52" t="s">
        <v>42</v>
      </c>
      <c r="D36" s="52"/>
      <c r="E36" s="52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27" sqref="C27:E2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6" t="str">
        <f>Registro!B8</f>
        <v>M.E. JORGE ADAN LUCHO CHIGO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2</v>
      </c>
      <c r="C9" s="26"/>
      <c r="D9" s="9"/>
      <c r="F9" s="4" t="s">
        <v>11</v>
      </c>
      <c r="G9" s="24" t="str">
        <f>Registro!F9</f>
        <v>SEPT 2023-ENE 2024</v>
      </c>
      <c r="H9" s="24"/>
    </row>
    <row r="11" spans="1:8" ht="13.15" x14ac:dyDescent="0.4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54</v>
      </c>
      <c r="D21" s="43"/>
      <c r="E21" s="43"/>
      <c r="F21" s="44" t="s">
        <v>33</v>
      </c>
      <c r="G21" s="44"/>
      <c r="H21" s="11">
        <v>0.66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54</v>
      </c>
      <c r="D22" s="43"/>
      <c r="E22" s="43"/>
      <c r="F22" s="23" t="s">
        <v>34</v>
      </c>
      <c r="G22" s="23"/>
      <c r="H22" s="11">
        <v>0.66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54</v>
      </c>
      <c r="D23" s="43"/>
      <c r="E23" s="43"/>
      <c r="F23" s="23" t="s">
        <v>35</v>
      </c>
      <c r="G23" s="23"/>
      <c r="H23" s="11">
        <v>0.66</v>
      </c>
    </row>
    <row r="24" spans="1:8" s="6" customFormat="1" ht="35.25" customHeight="1" x14ac:dyDescent="0.35">
      <c r="A24" s="23" t="s">
        <v>40</v>
      </c>
      <c r="B24" s="23"/>
      <c r="C24" s="43" t="s">
        <v>54</v>
      </c>
      <c r="D24" s="43"/>
      <c r="E24" s="43"/>
      <c r="F24" s="44" t="s">
        <v>36</v>
      </c>
      <c r="G24" s="44"/>
      <c r="H24" s="11">
        <v>0.66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54</v>
      </c>
      <c r="D25" s="43"/>
      <c r="E25" s="43"/>
      <c r="F25" s="44" t="s">
        <v>37</v>
      </c>
      <c r="G25" s="44"/>
      <c r="H25" s="11">
        <v>0.66</v>
      </c>
    </row>
    <row r="26" spans="1:8" s="6" customFormat="1" ht="35.25" customHeight="1" x14ac:dyDescent="0.35">
      <c r="A26" s="47" t="str">
        <f>Registro!A26</f>
        <v>Asesoría Extra clases de las asignaturas</v>
      </c>
      <c r="B26" s="48"/>
      <c r="C26" s="49" t="s">
        <v>55</v>
      </c>
      <c r="D26" s="50"/>
      <c r="E26" s="51"/>
      <c r="F26" s="47" t="s">
        <v>38</v>
      </c>
      <c r="G26" s="48"/>
      <c r="H26" s="11">
        <v>0.66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tr">
        <f>Registro!G27</f>
        <v>04/09/2023-15/12/2023</v>
      </c>
      <c r="D27" s="43"/>
      <c r="E27" s="43"/>
      <c r="F27" s="23" t="s">
        <v>48</v>
      </c>
      <c r="G27" s="23"/>
      <c r="H27" s="11">
        <v>0.66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6" t="str">
        <f>Registro!C36</f>
        <v>MII ESTEBAN DOMINGUEZ FISCAL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35">
      <c r="A36" s="10" t="str">
        <f>B8</f>
        <v>M.E. JORGE ADAN LUCHO CHIGO</v>
      </c>
      <c r="C36" s="52" t="s">
        <v>16</v>
      </c>
      <c r="D36" s="52"/>
      <c r="E36" s="52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289-2288-48C5-9E28-4C7D12A03179}">
  <sheetPr>
    <pageSetUpPr fitToPage="1"/>
  </sheetPr>
  <dimension ref="A1:H38"/>
  <sheetViews>
    <sheetView tabSelected="1" topLeftCell="A23" zoomScaleNormal="100" zoomScaleSheetLayoutView="100" workbookViewId="0">
      <selection activeCell="C27" sqref="C27:E2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18"/>
      <c r="B4" s="18"/>
      <c r="C4" s="18"/>
      <c r="D4" s="18"/>
      <c r="E4" s="18"/>
      <c r="F4" s="18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ht="13.15" x14ac:dyDescent="0.4">
      <c r="A7" s="18"/>
      <c r="B7" s="18"/>
      <c r="C7" s="18"/>
    </row>
    <row r="8" spans="1:8" ht="13.15" x14ac:dyDescent="0.4">
      <c r="A8" s="4" t="s">
        <v>3</v>
      </c>
      <c r="B8" s="26" t="str">
        <f>Registro!B8</f>
        <v>M.E. JORGE ADAN LUCHO CHIGO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3</v>
      </c>
      <c r="C9" s="26"/>
      <c r="D9" s="9"/>
      <c r="F9" s="4" t="s">
        <v>11</v>
      </c>
      <c r="G9" s="24" t="str">
        <f>Registro!F9</f>
        <v>SEPT 2023-ENE 2024</v>
      </c>
      <c r="H9" s="24"/>
    </row>
    <row r="11" spans="1:8" ht="13.15" x14ac:dyDescent="0.4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54</v>
      </c>
      <c r="D21" s="43"/>
      <c r="E21" s="43"/>
      <c r="F21" s="44" t="s">
        <v>33</v>
      </c>
      <c r="G21" s="44"/>
      <c r="H21" s="11">
        <v>1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54</v>
      </c>
      <c r="D22" s="43"/>
      <c r="E22" s="43"/>
      <c r="F22" s="23" t="s">
        <v>34</v>
      </c>
      <c r="G22" s="23"/>
      <c r="H22" s="11">
        <v>1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56</v>
      </c>
      <c r="D23" s="43"/>
      <c r="E23" s="43"/>
      <c r="F23" s="23" t="s">
        <v>35</v>
      </c>
      <c r="G23" s="23"/>
      <c r="H23" s="11">
        <v>1</v>
      </c>
    </row>
    <row r="24" spans="1:8" s="6" customFormat="1" ht="35.25" customHeight="1" x14ac:dyDescent="0.35">
      <c r="A24" s="23" t="s">
        <v>40</v>
      </c>
      <c r="B24" s="23"/>
      <c r="C24" s="43" t="s">
        <v>56</v>
      </c>
      <c r="D24" s="43"/>
      <c r="E24" s="43"/>
      <c r="F24" s="44" t="s">
        <v>36</v>
      </c>
      <c r="G24" s="44"/>
      <c r="H24" s="11">
        <v>1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56</v>
      </c>
      <c r="D25" s="43"/>
      <c r="E25" s="43"/>
      <c r="F25" s="44" t="s">
        <v>37</v>
      </c>
      <c r="G25" s="44"/>
      <c r="H25" s="11">
        <v>1</v>
      </c>
    </row>
    <row r="26" spans="1:8" s="6" customFormat="1" ht="35.25" customHeight="1" x14ac:dyDescent="0.35">
      <c r="A26" s="47" t="str">
        <f>Registro!A26</f>
        <v>Asesoría Extra clases de las asignaturas</v>
      </c>
      <c r="B26" s="48"/>
      <c r="C26" s="49" t="s">
        <v>57</v>
      </c>
      <c r="D26" s="50"/>
      <c r="E26" s="51"/>
      <c r="F26" s="47" t="s">
        <v>38</v>
      </c>
      <c r="G26" s="48"/>
      <c r="H26" s="11">
        <v>1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tr">
        <f>Registro!G27</f>
        <v>04/09/2023-15/12/2023</v>
      </c>
      <c r="D27" s="43"/>
      <c r="E27" s="43"/>
      <c r="F27" s="23" t="s">
        <v>48</v>
      </c>
      <c r="G27" s="23"/>
      <c r="H27" s="11">
        <v>1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6" t="str">
        <f>Registro!C36</f>
        <v>MII ESTEBAN DOMINGUEZ FISCAL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35">
      <c r="A36" s="10" t="str">
        <f>B8</f>
        <v>M.E. JORGE ADAN LUCHO CHIGO</v>
      </c>
      <c r="C36" s="52" t="s">
        <v>16</v>
      </c>
      <c r="D36" s="52"/>
      <c r="E36" s="52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2024-01-11T17:52:41Z</dcterms:modified>
</cp:coreProperties>
</file>