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0225"/>
  <workbookPr autoCompressPictures="0"/>
  <bookViews>
    <workbookView xWindow="2260" yWindow="1880" windowWidth="25580" windowHeight="1336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Registro!$A$1:$G$37</definedName>
    <definedName name="_xlnm.Print_Area" localSheetId="1">'Reporte 1'!$A$1:$H$31</definedName>
    <definedName name="_xlnm.Print_Area" localSheetId="2">'Reporte 2'!$A$1:$H$30</definedName>
    <definedName name="_xlnm.Print_Area" localSheetId="3">'Reporte 3'!$A$1:$H$31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9" l="1"/>
  <c r="C21" i="9"/>
  <c r="A21" i="9"/>
  <c r="F21" i="8"/>
  <c r="A21" i="7"/>
  <c r="A21" i="8"/>
  <c r="C21" i="7"/>
  <c r="C21" i="8"/>
  <c r="G9" i="7"/>
  <c r="B11" i="7"/>
  <c r="A32" i="1"/>
  <c r="C28" i="9"/>
  <c r="A17" i="9"/>
  <c r="A14" i="9"/>
  <c r="B11" i="9"/>
  <c r="B11" i="8"/>
  <c r="A17" i="7"/>
  <c r="G28" i="9"/>
  <c r="G9" i="9"/>
  <c r="B8" i="9"/>
  <c r="A29" i="9"/>
  <c r="D6" i="9"/>
  <c r="G27" i="8"/>
  <c r="C27" i="8"/>
  <c r="A17" i="8"/>
  <c r="A14" i="8"/>
  <c r="G9" i="8"/>
  <c r="B8" i="8"/>
  <c r="A28" i="8"/>
  <c r="D6" i="8"/>
  <c r="G28" i="7"/>
  <c r="C28" i="7"/>
  <c r="A14" i="7"/>
  <c r="B8" i="7"/>
  <c r="A29" i="7"/>
</calcChain>
</file>

<file path=xl/sharedStrings.xml><?xml version="1.0" encoding="utf-8"?>
<sst xmlns="http://schemas.openxmlformats.org/spreadsheetml/2006/main" count="85" uniqueCount="36">
  <si>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</si>
  <si>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</si>
  <si>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</si>
  <si>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</si>
  <si>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</si>
  <si>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</si>
  <si>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</si>
  <si>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</si>
  <si>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</si>
  <si>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</si>
  <si>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</si>
  <si>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</si>
  <si>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</si>
  <si>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</si>
  <si>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</si>
  <si>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</si>
  <si>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</si>
  <si>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</si>
  <si>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</si>
  <si>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</si>
  <si>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</si>
  <si>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</si>
  <si>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</si>
  <si>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Electromecánica</t>
  </si>
  <si>
    <t>ELECTROMECÁNICA</t>
  </si>
  <si>
    <t>Jefe de División de Ingeniería Electromecánica</t>
  </si>
  <si>
    <t>M.I.I. Esteban Domínguez Fiscal</t>
  </si>
  <si>
    <t>MCJyS Ofelia Enríquez Ordaz</t>
  </si>
  <si>
    <t>M.I.I. Juan Carlos Cárdenas Tufiño</t>
  </si>
  <si>
    <t>SEPT 23- ENERO 24</t>
  </si>
  <si>
    <t>04/09/2023-15/12/2023</t>
  </si>
  <si>
    <t>Platforma Classroom</t>
  </si>
  <si>
    <t>TUTORIA Y DIRECCION INDV. (RESIDENCIAS)</t>
  </si>
  <si>
    <t>Asesorar alumnos de Residencia Profesional,  mediante el acompañamiento de asesorias, para que concluyan su Residencia Profesional.</t>
  </si>
  <si>
    <t>Atención a alumnos residentes de IEM</t>
  </si>
  <si>
    <t>Revisión y evaluación del avance del Proyecto de Residencia Profesional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</si>
</sst>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</cellXfs>
  <cellStyles count="8">
    <cellStyle name="Hipervínculo" xfId="2" builtinId="8" hidden="1"/>
    <cellStyle name="Hipervínculo" xfId="4" builtinId="8" hidden="1"/>
    <cellStyle name="Hipervínculo" xfId="6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5"/>
  <sheetViews>
    <sheetView topLeftCell="A12" zoomScale="110" zoomScaleNormal="110" zoomScaleSheetLayoutView="100" zoomScalePageLayoutView="110" workbookViewId="0">
      <selection activeCell="G23" sqref="G23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6" width="11.5" style="1"/>
    <col min="7" max="7" width="20.83203125" style="1" customWidth="1"/>
    <col min="8" max="16384" width="11.5" style="1"/>
  </cols>
  <sheetData>
    <row r="1" spans="1:8" ht="56.25" customHeight="1">
      <c r="B1" s="16" t="s">
        <v>20</v>
      </c>
      <c r="C1" s="16"/>
      <c r="D1" s="16"/>
      <c r="E1" s="16"/>
      <c r="F1" s="16"/>
      <c r="G1" s="16"/>
    </row>
    <row r="3" spans="1:8">
      <c r="A3" s="22" t="s">
        <v>22</v>
      </c>
      <c r="B3" s="22"/>
      <c r="C3" s="22"/>
      <c r="D3" s="22"/>
      <c r="E3" s="22"/>
      <c r="F3" s="22"/>
      <c r="G3" s="22"/>
    </row>
    <row r="4" spans="1:8">
      <c r="A4" s="2"/>
      <c r="B4" s="2"/>
      <c r="C4" s="2"/>
      <c r="D4" s="2"/>
      <c r="E4" s="2"/>
    </row>
    <row r="5" spans="1:8">
      <c r="A5" s="22" t="s">
        <v>0</v>
      </c>
      <c r="B5" s="22"/>
      <c r="C5" s="22"/>
      <c r="D5" s="22"/>
      <c r="E5" s="22"/>
      <c r="F5" s="22"/>
      <c r="G5" s="22"/>
    </row>
    <row r="6" spans="1:8">
      <c r="A6" s="23" t="s">
        <v>1</v>
      </c>
      <c r="B6" s="23"/>
      <c r="C6" s="23"/>
      <c r="D6" s="29" t="s">
        <v>24</v>
      </c>
      <c r="E6" s="29"/>
      <c r="F6" s="29"/>
      <c r="G6" s="3"/>
    </row>
    <row r="7" spans="1:8">
      <c r="A7" s="2"/>
      <c r="B7" s="2"/>
      <c r="C7" s="2"/>
      <c r="D7" s="2"/>
      <c r="E7" s="2"/>
    </row>
    <row r="8" spans="1:8">
      <c r="A8" s="4" t="s">
        <v>3</v>
      </c>
      <c r="B8" s="20" t="s">
        <v>28</v>
      </c>
      <c r="C8" s="20"/>
      <c r="D8" s="20"/>
      <c r="E8" s="20"/>
      <c r="F8" s="20"/>
      <c r="G8" s="20"/>
    </row>
    <row r="9" spans="1:8" ht="14">
      <c r="A9"/>
      <c r="B9"/>
      <c r="C9"/>
      <c r="E9" s="4" t="s">
        <v>11</v>
      </c>
      <c r="F9" s="30" t="s">
        <v>29</v>
      </c>
      <c r="G9" s="30"/>
    </row>
    <row r="11" spans="1:8" ht="31.5" customHeight="1">
      <c r="A11" s="4" t="s">
        <v>4</v>
      </c>
      <c r="B11" s="20" t="s">
        <v>32</v>
      </c>
      <c r="C11" s="20"/>
      <c r="D11" s="20"/>
      <c r="E11" s="20"/>
      <c r="F11" s="20"/>
      <c r="G11" s="20"/>
      <c r="H11" s="20"/>
    </row>
    <row r="12" spans="1:8" s="6" customFormat="1">
      <c r="B12" s="1"/>
      <c r="C12" s="1"/>
      <c r="D12" s="1"/>
      <c r="E12" s="1"/>
      <c r="F12" s="1"/>
      <c r="G12" s="1"/>
    </row>
    <row r="13" spans="1:8" s="6" customFormat="1">
      <c r="A13" s="21" t="s">
        <v>5</v>
      </c>
      <c r="B13" s="21"/>
      <c r="C13" s="21"/>
      <c r="D13" s="21"/>
      <c r="E13" s="21"/>
      <c r="F13" s="21"/>
      <c r="G13" s="21"/>
    </row>
    <row r="14" spans="1:8" s="6" customFormat="1" ht="25.5" customHeight="1">
      <c r="A14" s="36" t="s">
        <v>33</v>
      </c>
      <c r="B14" s="36"/>
      <c r="C14" s="36"/>
      <c r="D14" s="36"/>
      <c r="E14" s="36"/>
      <c r="F14" s="36"/>
      <c r="G14" s="36"/>
      <c r="H14" s="36"/>
    </row>
    <row r="15" spans="1:8" s="6" customFormat="1">
      <c r="A15" s="7"/>
      <c r="B15" s="7"/>
      <c r="C15" s="7"/>
      <c r="D15" s="7"/>
      <c r="E15" s="7"/>
      <c r="F15" s="7"/>
      <c r="G15" s="7"/>
    </row>
    <row r="16" spans="1:8" s="6" customFormat="1">
      <c r="A16" s="21" t="s">
        <v>9</v>
      </c>
      <c r="B16" s="21"/>
      <c r="C16" s="21"/>
      <c r="D16" s="21"/>
      <c r="E16" s="21"/>
      <c r="F16" s="21"/>
      <c r="G16" s="21"/>
    </row>
    <row r="17" spans="1:8" s="6" customFormat="1" ht="90" customHeight="1">
      <c r="A17" s="24" t="s">
        <v>34</v>
      </c>
      <c r="B17" s="25"/>
      <c r="C17" s="25"/>
      <c r="D17" s="25"/>
      <c r="E17" s="25"/>
      <c r="F17" s="25"/>
      <c r="G17" s="25"/>
      <c r="H17" s="26"/>
    </row>
    <row r="18" spans="1:8" s="6" customFormat="1">
      <c r="A18" s="7"/>
      <c r="B18" s="7"/>
      <c r="C18" s="7"/>
      <c r="D18" s="7"/>
      <c r="E18" s="7"/>
      <c r="F18" s="7"/>
      <c r="G18" s="7"/>
    </row>
    <row r="19" spans="1:8" s="6" customFormat="1">
      <c r="A19" s="21" t="s">
        <v>17</v>
      </c>
      <c r="B19" s="21"/>
      <c r="C19" s="21"/>
      <c r="D19" s="21"/>
      <c r="E19" s="21"/>
      <c r="F19" s="21"/>
      <c r="G19" s="21"/>
    </row>
    <row r="20" spans="1:8" s="6" customFormat="1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8" s="6" customFormat="1" ht="36" customHeight="1">
      <c r="A21" s="17" t="s">
        <v>35</v>
      </c>
      <c r="B21" s="18"/>
      <c r="C21" s="18"/>
      <c r="D21" s="18"/>
      <c r="E21" s="18"/>
      <c r="F21" s="19"/>
      <c r="G21" s="11" t="s">
        <v>30</v>
      </c>
    </row>
    <row r="22" spans="1:8" s="6" customFormat="1" ht="22" customHeight="1">
      <c r="A22" s="24"/>
      <c r="B22" s="25"/>
      <c r="C22" s="25"/>
      <c r="D22" s="25"/>
      <c r="E22" s="25"/>
      <c r="F22" s="26"/>
      <c r="G22" s="11"/>
    </row>
    <row r="23" spans="1:8" s="6" customFormat="1" ht="17" customHeight="1">
      <c r="A23" s="17"/>
      <c r="B23" s="18"/>
      <c r="C23" s="18"/>
      <c r="D23" s="18"/>
      <c r="E23" s="18"/>
      <c r="F23" s="19"/>
      <c r="G23" s="11"/>
    </row>
    <row r="24" spans="1:8" s="6" customFormat="1">
      <c r="A24" s="17"/>
      <c r="B24" s="18"/>
      <c r="C24" s="18"/>
      <c r="D24" s="18"/>
      <c r="E24" s="18"/>
      <c r="F24" s="19"/>
      <c r="G24" s="11"/>
    </row>
    <row r="25" spans="1:8" s="6" customFormat="1">
      <c r="A25" s="17"/>
      <c r="B25" s="18"/>
      <c r="C25" s="18"/>
      <c r="D25" s="18"/>
      <c r="E25" s="18"/>
      <c r="F25" s="19"/>
      <c r="G25" s="11"/>
    </row>
    <row r="26" spans="1:8" s="6" customFormat="1">
      <c r="A26" s="17"/>
      <c r="B26" s="18"/>
      <c r="C26" s="18"/>
      <c r="D26" s="18"/>
      <c r="E26" s="18"/>
      <c r="F26" s="19"/>
      <c r="G26" s="11"/>
    </row>
    <row r="27" spans="1:8" s="6" customFormat="1">
      <c r="A27" s="8"/>
      <c r="B27" s="8"/>
      <c r="C27" s="8"/>
      <c r="D27" s="8"/>
      <c r="E27" s="8"/>
      <c r="F27" s="8"/>
      <c r="G27" s="1"/>
    </row>
    <row r="28" spans="1:8" s="6" customFormat="1">
      <c r="A28" s="21" t="s">
        <v>10</v>
      </c>
      <c r="B28" s="21"/>
      <c r="C28" s="21"/>
      <c r="D28" s="21"/>
      <c r="E28" s="21"/>
      <c r="F28" s="21"/>
      <c r="G28" s="21"/>
    </row>
    <row r="29" spans="1:8" s="6" customFormat="1" ht="46.5" customHeight="1">
      <c r="A29" s="28"/>
      <c r="B29" s="28"/>
      <c r="C29" s="28"/>
      <c r="D29" s="28"/>
      <c r="E29" s="28"/>
      <c r="F29" s="28"/>
      <c r="G29" s="28"/>
    </row>
    <row r="30" spans="1:8" s="6" customFormat="1" ht="16.5" customHeight="1">
      <c r="A30" s="1"/>
      <c r="B30" s="1"/>
      <c r="C30" s="1"/>
      <c r="D30" s="1"/>
      <c r="E30" s="1"/>
      <c r="F30" s="1"/>
      <c r="G30" s="1"/>
    </row>
    <row r="32" spans="1:8" ht="42.75" customHeight="1">
      <c r="A32" s="15" t="str">
        <f>B8</f>
        <v>M.I.I. Juan Carlos Cárdenas Tufiño</v>
      </c>
      <c r="C32" s="20" t="s">
        <v>26</v>
      </c>
      <c r="D32" s="20"/>
      <c r="E32"/>
      <c r="F32" s="20" t="s">
        <v>27</v>
      </c>
      <c r="G32" s="20"/>
    </row>
    <row r="33" spans="1:7" ht="43.5" customHeight="1">
      <c r="A33" s="9" t="s">
        <v>15</v>
      </c>
      <c r="C33" s="31" t="s">
        <v>23</v>
      </c>
      <c r="D33" s="31"/>
      <c r="F33" s="32" t="s">
        <v>14</v>
      </c>
      <c r="G33" s="32"/>
    </row>
    <row r="35" spans="1:7">
      <c r="A35" s="27" t="s">
        <v>18</v>
      </c>
      <c r="B35" s="27"/>
      <c r="C35" s="27"/>
      <c r="D35" s="27"/>
      <c r="E35" s="27"/>
      <c r="F35" s="27"/>
      <c r="G35" s="27"/>
    </row>
  </sheetData>
  <mergeCells count="28">
    <mergeCell ref="A35:G35"/>
    <mergeCell ref="A28:G28"/>
    <mergeCell ref="A29:G29"/>
    <mergeCell ref="A19:G19"/>
    <mergeCell ref="D6:F6"/>
    <mergeCell ref="A16:G16"/>
    <mergeCell ref="F9:G9"/>
    <mergeCell ref="C32:D32"/>
    <mergeCell ref="C33:D33"/>
    <mergeCell ref="F32:G32"/>
    <mergeCell ref="F33:G33"/>
    <mergeCell ref="A20:F20"/>
    <mergeCell ref="B11:H11"/>
    <mergeCell ref="A14:H14"/>
    <mergeCell ref="A25:F25"/>
    <mergeCell ref="A22:F22"/>
    <mergeCell ref="B1:E1"/>
    <mergeCell ref="F1:G1"/>
    <mergeCell ref="A26:F26"/>
    <mergeCell ref="A21:F21"/>
    <mergeCell ref="B8:G8"/>
    <mergeCell ref="A13:G13"/>
    <mergeCell ref="A3:G3"/>
    <mergeCell ref="A5:G5"/>
    <mergeCell ref="A6:C6"/>
    <mergeCell ref="A17:H17"/>
    <mergeCell ref="A23:F23"/>
    <mergeCell ref="A24:F24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1"/>
  <sheetViews>
    <sheetView zoomScaleSheetLayoutView="100" workbookViewId="0">
      <selection activeCell="A3" sqref="A3:H3"/>
    </sheetView>
  </sheetViews>
  <sheetFormatPr baseColWidth="10" defaultColWidth="11.5" defaultRowHeight="12" x14ac:dyDescent="0"/>
  <cols>
    <col min="1" max="1" width="28.8320312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" style="1" customWidth="1"/>
    <col min="6" max="6" width="11.6640625" style="1" customWidth="1"/>
    <col min="7" max="16384" width="11.5" style="1"/>
  </cols>
  <sheetData>
    <row r="1" spans="1:8" ht="56.25" customHeight="1">
      <c r="B1" s="42" t="s">
        <v>21</v>
      </c>
      <c r="C1" s="42"/>
      <c r="D1" s="42"/>
      <c r="E1" s="42"/>
      <c r="F1" s="42"/>
      <c r="G1" s="42"/>
      <c r="H1" s="42"/>
    </row>
    <row r="3" spans="1:8">
      <c r="A3" s="22" t="s">
        <v>22</v>
      </c>
      <c r="B3" s="22"/>
      <c r="C3" s="22"/>
      <c r="D3" s="22"/>
      <c r="E3" s="22"/>
      <c r="F3" s="22"/>
      <c r="G3" s="22"/>
      <c r="H3" s="22"/>
    </row>
    <row r="4" spans="1:8">
      <c r="A4" s="2"/>
      <c r="B4" s="2"/>
      <c r="C4" s="2"/>
      <c r="D4" s="2"/>
      <c r="E4" s="2"/>
      <c r="F4" s="2"/>
    </row>
    <row r="5" spans="1:8">
      <c r="A5" s="22" t="s">
        <v>0</v>
      </c>
      <c r="B5" s="22"/>
      <c r="C5" s="22"/>
      <c r="D5" s="22"/>
      <c r="E5" s="22"/>
      <c r="F5" s="22"/>
      <c r="G5" s="22"/>
      <c r="H5" s="22"/>
    </row>
    <row r="6" spans="1:8">
      <c r="A6" s="23" t="s">
        <v>1</v>
      </c>
      <c r="B6" s="23"/>
      <c r="C6" s="23"/>
      <c r="D6" s="43" t="s">
        <v>24</v>
      </c>
      <c r="E6" s="43"/>
      <c r="F6" s="43"/>
      <c r="H6" s="3"/>
    </row>
    <row r="7" spans="1:8">
      <c r="A7" s="2"/>
      <c r="B7" s="2"/>
      <c r="C7" s="2"/>
    </row>
    <row r="8" spans="1:8">
      <c r="A8" s="4" t="s">
        <v>3</v>
      </c>
      <c r="B8" s="20" t="str">
        <f>Registro!B8</f>
        <v>M.I.I. Juan Carlos Cárdenas Tufiño</v>
      </c>
      <c r="C8" s="20"/>
      <c r="D8" s="20"/>
      <c r="E8" s="20"/>
      <c r="F8" s="20"/>
      <c r="G8" s="20"/>
      <c r="H8" s="20"/>
    </row>
    <row r="9" spans="1:8">
      <c r="A9" s="4" t="s">
        <v>2</v>
      </c>
      <c r="B9" s="20">
        <v>1</v>
      </c>
      <c r="C9" s="20"/>
      <c r="D9" s="8"/>
      <c r="F9" s="4" t="s">
        <v>11</v>
      </c>
      <c r="G9" s="30" t="str">
        <f>Registro!F9</f>
        <v>SEPT 23- ENERO 24</v>
      </c>
      <c r="H9" s="30"/>
    </row>
    <row r="11" spans="1:8" ht="31.5" customHeight="1">
      <c r="A11" s="4" t="s">
        <v>4</v>
      </c>
      <c r="B11" s="39" t="str">
        <f>Registro!B11</f>
        <v>TUTORIA Y DIRECCION INDV. (RESIDENCIAS)</v>
      </c>
      <c r="C11" s="39"/>
      <c r="D11" s="39"/>
      <c r="E11" s="39"/>
      <c r="F11" s="39"/>
      <c r="G11" s="39"/>
      <c r="H11" s="39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>
      <c r="A14" s="36" t="str">
        <f>Registro!A14</f>
        <v>Asesorar alumnos de Residencia Profesional,  mediante el acompañamiento de asesorias, para que concluyan su Residencia Profesional.</v>
      </c>
      <c r="B14" s="36"/>
      <c r="C14" s="36"/>
      <c r="D14" s="36"/>
      <c r="E14" s="36"/>
      <c r="F14" s="36"/>
      <c r="G14" s="36"/>
      <c r="H14" s="36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72" customHeight="1">
      <c r="A17" s="36" t="str">
        <f>Registro!A17</f>
        <v>Atención a alumnos residentes de IEM</v>
      </c>
      <c r="B17" s="36"/>
      <c r="C17" s="36"/>
      <c r="D17" s="36"/>
      <c r="E17" s="36"/>
      <c r="F17" s="36"/>
      <c r="G17" s="36"/>
      <c r="H17" s="36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52.75" customHeight="1">
      <c r="A21" s="36" t="str">
        <f>Registro!A21</f>
        <v>Revisión y evaluación del avance del Proyecto de Residencia Profesional</v>
      </c>
      <c r="B21" s="36"/>
      <c r="C21" s="38" t="str">
        <f>Registro!G21</f>
        <v>04/09/2023-15/12/2023</v>
      </c>
      <c r="D21" s="38"/>
      <c r="E21" s="38"/>
      <c r="F21" s="36" t="s">
        <v>31</v>
      </c>
      <c r="G21" s="36"/>
      <c r="H21" s="10">
        <v>0.33</v>
      </c>
    </row>
    <row r="22" spans="1:8" s="6" customFormat="1" ht="57" customHeight="1">
      <c r="A22" s="36"/>
      <c r="B22" s="36"/>
      <c r="C22" s="38"/>
      <c r="D22" s="38"/>
      <c r="E22" s="38"/>
      <c r="F22" s="36"/>
      <c r="G22" s="36"/>
      <c r="H22" s="10"/>
    </row>
    <row r="23" spans="1:8" s="6" customFormat="1" ht="57" customHeight="1">
      <c r="A23" s="36"/>
      <c r="B23" s="36"/>
      <c r="C23" s="38"/>
      <c r="D23" s="38"/>
      <c r="E23" s="38"/>
      <c r="F23" s="36"/>
      <c r="G23" s="36"/>
      <c r="H23" s="10"/>
    </row>
    <row r="24" spans="1:8" s="6" customFormat="1">
      <c r="A24" s="8"/>
      <c r="B24" s="8"/>
      <c r="C24" s="8"/>
      <c r="D24" s="8"/>
      <c r="E24" s="8"/>
      <c r="F24" s="8"/>
      <c r="G24" s="8"/>
      <c r="H24" s="1"/>
    </row>
    <row r="25" spans="1:8" s="6" customFormat="1">
      <c r="A25" s="21" t="s">
        <v>10</v>
      </c>
      <c r="B25" s="21"/>
      <c r="C25" s="21"/>
      <c r="D25" s="21"/>
      <c r="E25" s="21"/>
      <c r="F25" s="21"/>
      <c r="G25" s="21"/>
      <c r="H25" s="21"/>
    </row>
    <row r="26" spans="1:8" s="6" customFormat="1" ht="41.25" customHeight="1">
      <c r="A26" s="28"/>
      <c r="B26" s="28"/>
      <c r="C26" s="28"/>
      <c r="D26" s="28"/>
      <c r="E26" s="28"/>
      <c r="F26" s="28"/>
      <c r="G26" s="28"/>
      <c r="H26" s="28"/>
    </row>
    <row r="27" spans="1:8" s="6" customFormat="1" ht="16.5" customHeight="1">
      <c r="A27" s="1"/>
      <c r="B27" s="1"/>
      <c r="C27" s="1"/>
      <c r="D27" s="1"/>
      <c r="E27" s="1"/>
      <c r="F27" s="1"/>
      <c r="G27" s="1"/>
      <c r="H27" s="1"/>
    </row>
    <row r="28" spans="1:8" ht="42.75" customHeight="1">
      <c r="A28" s="5"/>
      <c r="C28" s="20" t="str">
        <f>Registro!C32</f>
        <v>M.I.I. Esteban Domínguez Fiscal</v>
      </c>
      <c r="D28" s="20"/>
      <c r="E28" s="20"/>
      <c r="G28" s="20" t="str">
        <f>Registro!F32</f>
        <v>MCJyS Ofelia Enríquez Ordaz</v>
      </c>
      <c r="H28" s="20"/>
    </row>
    <row r="29" spans="1:8" ht="40.5" customHeight="1">
      <c r="A29" s="9" t="str">
        <f>B8</f>
        <v>M.I.I. Juan Carlos Cárdenas Tufiño</v>
      </c>
      <c r="C29" s="37" t="s">
        <v>25</v>
      </c>
      <c r="D29" s="37"/>
      <c r="E29" s="37"/>
      <c r="G29" s="14" t="s">
        <v>14</v>
      </c>
      <c r="H29" s="14"/>
    </row>
    <row r="31" spans="1:8" ht="24.75" customHeight="1">
      <c r="A31" s="27" t="s">
        <v>19</v>
      </c>
      <c r="B31" s="27"/>
      <c r="C31" s="27"/>
      <c r="D31" s="27"/>
      <c r="E31" s="27"/>
      <c r="F31" s="27"/>
      <c r="G31" s="27"/>
      <c r="H31" s="27"/>
    </row>
  </sheetData>
  <mergeCells count="32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2:B22"/>
    <mergeCell ref="C22:E22"/>
    <mergeCell ref="F22:G22"/>
    <mergeCell ref="C29:E29"/>
    <mergeCell ref="A31:H31"/>
    <mergeCell ref="G28:H28"/>
    <mergeCell ref="A23:B23"/>
    <mergeCell ref="C23:E23"/>
    <mergeCell ref="F23:G23"/>
    <mergeCell ref="A25:H25"/>
    <mergeCell ref="A26:H26"/>
    <mergeCell ref="C28:E28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0"/>
  <sheetViews>
    <sheetView topLeftCell="A15" zoomScaleSheetLayoutView="100" workbookViewId="0">
      <selection activeCell="H22" sqref="H22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2" t="s">
        <v>21</v>
      </c>
      <c r="C1" s="42"/>
      <c r="D1" s="42"/>
      <c r="E1" s="42"/>
      <c r="F1" s="42"/>
      <c r="G1" s="42"/>
      <c r="H1" s="42"/>
    </row>
    <row r="3" spans="1:8">
      <c r="A3" s="22" t="s">
        <v>22</v>
      </c>
      <c r="B3" s="22"/>
      <c r="C3" s="22"/>
      <c r="D3" s="22"/>
      <c r="E3" s="22"/>
      <c r="F3" s="22"/>
      <c r="G3" s="22"/>
      <c r="H3" s="22"/>
    </row>
    <row r="4" spans="1:8">
      <c r="A4" s="2"/>
      <c r="B4" s="2"/>
      <c r="C4" s="2"/>
      <c r="D4" s="2"/>
      <c r="E4" s="2"/>
      <c r="F4" s="2"/>
    </row>
    <row r="5" spans="1:8">
      <c r="A5" s="22" t="s">
        <v>0</v>
      </c>
      <c r="B5" s="22"/>
      <c r="C5" s="22"/>
      <c r="D5" s="22"/>
      <c r="E5" s="22"/>
      <c r="F5" s="22"/>
      <c r="G5" s="22"/>
      <c r="H5" s="22"/>
    </row>
    <row r="6" spans="1:8">
      <c r="A6" s="23" t="s">
        <v>1</v>
      </c>
      <c r="B6" s="23"/>
      <c r="C6" s="23"/>
      <c r="D6" s="43" t="str">
        <f>Registro!D6</f>
        <v>ELECTROMECÁNICA</v>
      </c>
      <c r="E6" s="43"/>
      <c r="F6" s="43"/>
      <c r="H6" s="3"/>
    </row>
    <row r="7" spans="1:8">
      <c r="A7" s="2"/>
      <c r="B7" s="2"/>
      <c r="C7" s="2"/>
    </row>
    <row r="8" spans="1:8">
      <c r="A8" s="4" t="s">
        <v>3</v>
      </c>
      <c r="B8" s="20" t="str">
        <f>Registro!B8</f>
        <v>M.I.I. Juan Carlos Cárdenas Tufiño</v>
      </c>
      <c r="C8" s="20"/>
      <c r="D8" s="20"/>
      <c r="E8" s="20"/>
      <c r="F8" s="20"/>
      <c r="G8" s="20"/>
      <c r="H8" s="20"/>
    </row>
    <row r="9" spans="1:8">
      <c r="A9" s="4" t="s">
        <v>2</v>
      </c>
      <c r="B9" s="20">
        <v>2</v>
      </c>
      <c r="C9" s="20"/>
      <c r="D9" s="8"/>
      <c r="F9" s="4" t="s">
        <v>11</v>
      </c>
      <c r="G9" s="30" t="str">
        <f>Registro!F9</f>
        <v>SEPT 23- ENERO 24</v>
      </c>
      <c r="H9" s="30"/>
    </row>
    <row r="11" spans="1:8">
      <c r="A11" s="4" t="s">
        <v>4</v>
      </c>
      <c r="B11" s="20" t="str">
        <f>Registro!B11</f>
        <v>TUTORIA Y DIRECCION INDV. (RESIDENCIAS)</v>
      </c>
      <c r="C11" s="20"/>
      <c r="D11" s="20"/>
      <c r="E11" s="20"/>
      <c r="F11" s="20"/>
      <c r="G11" s="20"/>
      <c r="H11" s="20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>
      <c r="A14" s="36" t="str">
        <f>Registro!A14</f>
        <v>Asesorar alumnos de Residencia Profesional,  mediante el acompañamiento de asesorias, para que concluyan su Residencia Profesional.</v>
      </c>
      <c r="B14" s="36"/>
      <c r="C14" s="36"/>
      <c r="D14" s="36"/>
      <c r="E14" s="36"/>
      <c r="F14" s="36"/>
      <c r="G14" s="36"/>
      <c r="H14" s="36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124.5" customHeight="1">
      <c r="A17" s="36" t="str">
        <f>Registro!A17</f>
        <v>Atención a alumnos residentes de IEM</v>
      </c>
      <c r="B17" s="36"/>
      <c r="C17" s="36"/>
      <c r="D17" s="36"/>
      <c r="E17" s="36"/>
      <c r="F17" s="36"/>
      <c r="G17" s="36"/>
      <c r="H17" s="36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51" customHeight="1">
      <c r="A21" s="36" t="str">
        <f>'Reporte 1'!A21:B21</f>
        <v>Revisión y evaluación del avance del Proyecto de Residencia Profesional</v>
      </c>
      <c r="B21" s="36"/>
      <c r="C21" s="38" t="str">
        <f>'Reporte 1'!C21:E21</f>
        <v>04/09/2023-15/12/2023</v>
      </c>
      <c r="D21" s="38"/>
      <c r="E21" s="38"/>
      <c r="F21" s="36" t="str">
        <f>'Reporte 1'!F21:G21</f>
        <v>Platforma Classroom</v>
      </c>
      <c r="G21" s="36"/>
      <c r="H21" s="10">
        <v>0.7</v>
      </c>
    </row>
    <row r="22" spans="1:8" s="6" customFormat="1" ht="26.25" customHeight="1">
      <c r="A22" s="36"/>
      <c r="B22" s="36"/>
      <c r="C22" s="38"/>
      <c r="D22" s="38"/>
      <c r="E22" s="38"/>
      <c r="F22" s="44"/>
      <c r="G22" s="44"/>
      <c r="H22" s="10"/>
    </row>
    <row r="23" spans="1:8" s="6" customFormat="1">
      <c r="A23" s="8"/>
      <c r="B23" s="8"/>
      <c r="C23" s="8"/>
      <c r="D23" s="8"/>
      <c r="E23" s="8"/>
      <c r="F23" s="8"/>
      <c r="G23" s="8"/>
      <c r="H23" s="1"/>
    </row>
    <row r="24" spans="1:8" s="6" customFormat="1">
      <c r="A24" s="21"/>
      <c r="B24" s="21"/>
      <c r="C24" s="21"/>
      <c r="D24" s="21"/>
      <c r="E24" s="21"/>
      <c r="F24" s="21"/>
      <c r="G24" s="21"/>
      <c r="H24" s="21"/>
    </row>
    <row r="25" spans="1:8" s="6" customFormat="1" ht="41.25" customHeight="1">
      <c r="A25" s="28"/>
      <c r="B25" s="28"/>
      <c r="C25" s="28"/>
      <c r="D25" s="28"/>
      <c r="E25" s="28"/>
      <c r="F25" s="28"/>
      <c r="G25" s="28"/>
      <c r="H25" s="28"/>
    </row>
    <row r="26" spans="1:8" s="6" customFormat="1" ht="16.5" customHeight="1">
      <c r="A26" s="1"/>
      <c r="B26" s="1"/>
      <c r="C26" s="1"/>
      <c r="D26" s="1"/>
      <c r="E26" s="1"/>
      <c r="F26" s="1"/>
      <c r="G26" s="1"/>
      <c r="H26" s="1"/>
    </row>
    <row r="27" spans="1:8" ht="42.75" customHeight="1">
      <c r="A27" s="5"/>
      <c r="C27" s="20" t="str">
        <f>Registro!C32</f>
        <v>M.I.I. Esteban Domínguez Fiscal</v>
      </c>
      <c r="D27" s="20"/>
      <c r="E27" s="20"/>
      <c r="G27" s="20" t="str">
        <f>Registro!F32</f>
        <v>MCJyS Ofelia Enríquez Ordaz</v>
      </c>
      <c r="H27" s="20"/>
    </row>
    <row r="28" spans="1:8" ht="38.25" customHeight="1">
      <c r="A28" s="9" t="str">
        <f>B8</f>
        <v>M.I.I. Juan Carlos Cárdenas Tufiño</v>
      </c>
      <c r="C28" s="37" t="s">
        <v>25</v>
      </c>
      <c r="D28" s="37"/>
      <c r="E28" s="37"/>
      <c r="G28" s="14" t="s">
        <v>14</v>
      </c>
      <c r="H28" s="14"/>
    </row>
    <row r="30" spans="1:8" ht="24.75" customHeight="1">
      <c r="A30" s="27" t="s">
        <v>19</v>
      </c>
      <c r="B30" s="27"/>
      <c r="C30" s="27"/>
      <c r="D30" s="27"/>
      <c r="E30" s="27"/>
      <c r="F30" s="27"/>
      <c r="G30" s="27"/>
      <c r="H30" s="27"/>
    </row>
  </sheetData>
  <mergeCells count="29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C28:E28"/>
    <mergeCell ref="A30:H30"/>
    <mergeCell ref="A22:B22"/>
    <mergeCell ref="C22:E22"/>
    <mergeCell ref="F22:G22"/>
    <mergeCell ref="A24:H24"/>
    <mergeCell ref="A25:H25"/>
    <mergeCell ref="C27:E27"/>
    <mergeCell ref="G27:H27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1"/>
  <sheetViews>
    <sheetView tabSelected="1" topLeftCell="A20" zoomScaleSheetLayoutView="100" workbookViewId="0">
      <selection activeCell="J28" sqref="J28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2" t="s">
        <v>21</v>
      </c>
      <c r="C1" s="42"/>
      <c r="D1" s="42"/>
      <c r="E1" s="42"/>
      <c r="F1" s="42"/>
      <c r="G1" s="42"/>
      <c r="H1" s="42"/>
    </row>
    <row r="3" spans="1:8">
      <c r="A3" s="22" t="s">
        <v>22</v>
      </c>
      <c r="B3" s="22"/>
      <c r="C3" s="22"/>
      <c r="D3" s="22"/>
      <c r="E3" s="22"/>
      <c r="F3" s="22"/>
      <c r="G3" s="22"/>
      <c r="H3" s="22"/>
    </row>
    <row r="4" spans="1:8">
      <c r="A4" s="2"/>
      <c r="B4" s="2"/>
      <c r="C4" s="2"/>
      <c r="D4" s="2"/>
      <c r="E4" s="2"/>
      <c r="F4" s="2"/>
    </row>
    <row r="5" spans="1:8">
      <c r="A5" s="22" t="s">
        <v>0</v>
      </c>
      <c r="B5" s="22"/>
      <c r="C5" s="22"/>
      <c r="D5" s="22"/>
      <c r="E5" s="22"/>
      <c r="F5" s="22"/>
      <c r="G5" s="22"/>
      <c r="H5" s="22"/>
    </row>
    <row r="6" spans="1:8">
      <c r="A6" s="23" t="s">
        <v>1</v>
      </c>
      <c r="B6" s="23"/>
      <c r="C6" s="23"/>
      <c r="D6" s="43" t="str">
        <f>Registro!D6</f>
        <v>ELECTROMECÁNICA</v>
      </c>
      <c r="E6" s="43"/>
      <c r="F6" s="43"/>
      <c r="H6" s="3"/>
    </row>
    <row r="7" spans="1:8">
      <c r="A7" s="2"/>
      <c r="B7" s="2"/>
      <c r="C7" s="2"/>
    </row>
    <row r="8" spans="1:8">
      <c r="A8" s="4" t="s">
        <v>3</v>
      </c>
      <c r="B8" s="20" t="str">
        <f>Registro!B8</f>
        <v>M.I.I. Juan Carlos Cárdenas Tufiño</v>
      </c>
      <c r="C8" s="20"/>
      <c r="D8" s="20"/>
      <c r="E8" s="20"/>
      <c r="F8" s="20"/>
      <c r="G8" s="20"/>
      <c r="H8" s="20"/>
    </row>
    <row r="9" spans="1:8">
      <c r="A9" s="4" t="s">
        <v>2</v>
      </c>
      <c r="B9" s="20">
        <v>3</v>
      </c>
      <c r="C9" s="20"/>
      <c r="D9" s="8"/>
      <c r="F9" s="4" t="s">
        <v>11</v>
      </c>
      <c r="G9" s="30" t="str">
        <f>Registro!F9</f>
        <v>SEPT 23- ENERO 24</v>
      </c>
      <c r="H9" s="30"/>
    </row>
    <row r="11" spans="1:8">
      <c r="A11" s="4" t="s">
        <v>4</v>
      </c>
      <c r="B11" s="20" t="str">
        <f>Registro!B11</f>
        <v>TUTORIA Y DIRECCION INDV. (RESIDENCIAS)</v>
      </c>
      <c r="C11" s="20"/>
      <c r="D11" s="20"/>
      <c r="E11" s="20"/>
      <c r="F11" s="20"/>
      <c r="G11" s="20"/>
      <c r="H11" s="20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>
      <c r="A14" s="36" t="str">
        <f>Registro!A14</f>
        <v>Asesorar alumnos de Residencia Profesional,  mediante el acompañamiento de asesorias, para que concluyan su Residencia Profesional.</v>
      </c>
      <c r="B14" s="36"/>
      <c r="C14" s="36"/>
      <c r="D14" s="36"/>
      <c r="E14" s="36"/>
      <c r="F14" s="36"/>
      <c r="G14" s="36"/>
      <c r="H14" s="36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111" customHeight="1">
      <c r="A17" s="36" t="str">
        <f>Registro!A17</f>
        <v>Atención a alumnos residentes de IEM</v>
      </c>
      <c r="B17" s="36"/>
      <c r="C17" s="36"/>
      <c r="D17" s="36"/>
      <c r="E17" s="36"/>
      <c r="F17" s="36"/>
      <c r="G17" s="36"/>
      <c r="H17" s="36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45" customHeight="1">
      <c r="A21" s="24" t="str">
        <f>Registro!A21</f>
        <v>Revisión y evaluación del avance del Proyecto de Residencia Profesional</v>
      </c>
      <c r="B21" s="26"/>
      <c r="C21" s="38" t="str">
        <f>Registro!G21</f>
        <v>04/09/2023-15/12/2023</v>
      </c>
      <c r="D21" s="38"/>
      <c r="E21" s="38"/>
      <c r="F21" s="36" t="str">
        <f>'Reporte 1'!F21:G21</f>
        <v>Platforma Classroom</v>
      </c>
      <c r="G21" s="36"/>
      <c r="H21" s="10">
        <v>1</v>
      </c>
    </row>
    <row r="22" spans="1:8" s="6" customFormat="1" ht="24.75" customHeight="1">
      <c r="A22" s="36"/>
      <c r="B22" s="36"/>
      <c r="C22" s="38"/>
      <c r="D22" s="38"/>
      <c r="E22" s="38"/>
      <c r="F22" s="36"/>
      <c r="G22" s="36"/>
      <c r="H22" s="10"/>
    </row>
    <row r="23" spans="1:8" s="6" customFormat="1">
      <c r="A23" s="44"/>
      <c r="B23" s="44"/>
      <c r="C23" s="38"/>
      <c r="D23" s="38"/>
      <c r="E23" s="38"/>
      <c r="F23" s="44"/>
      <c r="G23" s="44"/>
      <c r="H23" s="10"/>
    </row>
    <row r="24" spans="1:8" s="6" customFormat="1">
      <c r="A24" s="8"/>
      <c r="B24" s="8"/>
      <c r="C24" s="8"/>
      <c r="D24" s="8"/>
      <c r="E24" s="8"/>
      <c r="F24" s="8"/>
      <c r="G24" s="8"/>
      <c r="H24" s="1"/>
    </row>
    <row r="25" spans="1:8" s="6" customFormat="1">
      <c r="A25" s="21" t="s">
        <v>10</v>
      </c>
      <c r="B25" s="21"/>
      <c r="C25" s="21"/>
      <c r="D25" s="21"/>
      <c r="E25" s="21"/>
      <c r="F25" s="21"/>
      <c r="G25" s="21"/>
      <c r="H25" s="21"/>
    </row>
    <row r="26" spans="1:8" s="6" customFormat="1" ht="41.25" customHeight="1">
      <c r="A26" s="28"/>
      <c r="B26" s="28"/>
      <c r="C26" s="28"/>
      <c r="D26" s="28"/>
      <c r="E26" s="28"/>
      <c r="F26" s="28"/>
      <c r="G26" s="28"/>
      <c r="H26" s="28"/>
    </row>
    <row r="27" spans="1:8" s="6" customFormat="1" ht="16.5" customHeight="1">
      <c r="A27" s="1"/>
      <c r="B27" s="1"/>
      <c r="C27" s="1"/>
      <c r="D27" s="1"/>
      <c r="E27" s="1"/>
      <c r="F27" s="1"/>
      <c r="G27" s="1"/>
      <c r="H27" s="1"/>
    </row>
    <row r="28" spans="1:8" ht="42.75" customHeight="1">
      <c r="A28" s="5"/>
      <c r="C28" s="20" t="str">
        <f>Registro!C32</f>
        <v>M.I.I. Esteban Domínguez Fiscal</v>
      </c>
      <c r="D28" s="20"/>
      <c r="E28" s="20"/>
      <c r="G28" s="20" t="str">
        <f>Registro!F32</f>
        <v>MCJyS Ofelia Enríquez Ordaz</v>
      </c>
      <c r="H28" s="20"/>
    </row>
    <row r="29" spans="1:8" ht="37.5" customHeight="1">
      <c r="A29" s="9" t="str">
        <f>B8</f>
        <v>M.I.I. Juan Carlos Cárdenas Tufiño</v>
      </c>
      <c r="C29" s="37" t="s">
        <v>25</v>
      </c>
      <c r="D29" s="37"/>
      <c r="E29" s="37"/>
      <c r="G29" s="14" t="s">
        <v>14</v>
      </c>
      <c r="H29" s="14"/>
    </row>
    <row r="31" spans="1:8" ht="24.75" customHeight="1">
      <c r="A31" s="27" t="s">
        <v>19</v>
      </c>
      <c r="B31" s="27"/>
      <c r="C31" s="27"/>
      <c r="D31" s="27"/>
      <c r="E31" s="27"/>
      <c r="F31" s="27"/>
      <c r="G31" s="27"/>
      <c r="H31" s="27"/>
    </row>
  </sheetData>
  <mergeCells count="32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2:B22"/>
    <mergeCell ref="C22:E22"/>
    <mergeCell ref="F22:G22"/>
    <mergeCell ref="C29:E29"/>
    <mergeCell ref="A31:H31"/>
    <mergeCell ref="A23:B23"/>
    <mergeCell ref="C23:E23"/>
    <mergeCell ref="F23:G23"/>
    <mergeCell ref="A25:H25"/>
    <mergeCell ref="A26:H26"/>
    <mergeCell ref="C28:E28"/>
    <mergeCell ref="G28:H28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JUAN CARLOS CARDENAS TUFINO</cp:lastModifiedBy>
  <cp:lastPrinted>2022-07-28T18:37:02Z</cp:lastPrinted>
  <dcterms:created xsi:type="dcterms:W3CDTF">2022-07-23T13:46:58Z</dcterms:created>
  <dcterms:modified xsi:type="dcterms:W3CDTF">2024-01-12T07:19:57Z</dcterms:modified>
</cp:coreProperties>
</file>