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0225"/>
  <workbookPr autoCompressPictures="0"/>
  <bookViews>
    <workbookView xWindow="1120" yWindow="1120" windowWidth="24480" windowHeight="1494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9" l="1"/>
  <c r="F22" i="9"/>
  <c r="F21" i="9"/>
  <c r="C23" i="9"/>
  <c r="C22" i="9"/>
  <c r="C21" i="9"/>
  <c r="A23" i="9"/>
  <c r="A22" i="9"/>
  <c r="A21" i="9"/>
  <c r="F23" i="8"/>
  <c r="F22" i="8"/>
  <c r="F21" i="8"/>
  <c r="C23" i="7"/>
  <c r="C23" i="8"/>
  <c r="C22" i="7"/>
  <c r="C22" i="8"/>
  <c r="C21" i="7"/>
  <c r="C21" i="8"/>
  <c r="A23" i="7"/>
  <c r="A23" i="8"/>
  <c r="A22" i="7"/>
  <c r="A22" i="8"/>
  <c r="A21" i="7"/>
  <c r="A21" i="8"/>
  <c r="G9" i="7"/>
  <c r="B11" i="9"/>
  <c r="D6" i="7"/>
  <c r="B8" i="9"/>
  <c r="A36" i="9"/>
  <c r="G35" i="9"/>
  <c r="C35" i="9"/>
  <c r="B8" i="8"/>
  <c r="A36" i="8"/>
  <c r="G35" i="8"/>
  <c r="C35" i="8"/>
  <c r="A24" i="7"/>
  <c r="A14" i="7"/>
  <c r="A14" i="9"/>
  <c r="A17" i="9"/>
  <c r="G9" i="9"/>
  <c r="D6" i="9"/>
  <c r="A17" i="8"/>
  <c r="A14" i="8"/>
  <c r="B11" i="8"/>
  <c r="G9" i="8"/>
  <c r="D6" i="8"/>
  <c r="G35" i="7"/>
  <c r="C35" i="7"/>
  <c r="A17" i="7"/>
  <c r="B11" i="7"/>
  <c r="B8" i="7"/>
  <c r="A36" i="7"/>
</calcChain>
</file>

<file path=xl/sharedStrings.xml><?xml version="1.0" encoding="utf-8"?>
<sst xmlns="http://schemas.openxmlformats.org/spreadsheetml/2006/main" count="91" uniqueCount="40">
  <si>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</si>
  <si>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</si>
  <si>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</si>
  <si>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</si>
  <si>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</si>
  <si>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</si>
  <si>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</si>
  <si>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</si>
  <si>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</si>
  <si>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</si>
  <si>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</si>
  <si>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</si>
  <si>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</si>
  <si>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</si>
  <si>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</si>
  <si>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</si>
  <si>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</si>
  <si>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</si>
  <si>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</si>
  <si>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</si>
  <si>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</si>
  <si>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</si>
  <si>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</si>
  <si>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Fotografía(evidencia libre)</t>
  </si>
  <si>
    <t>GESTIÓN ACAD Y VINC (COORDINADOR DE LAB DE PROC FAB)</t>
  </si>
  <si>
    <t xml:space="preserve">Administrar el Laboratorio de Procesos de Manufactura, mediante la coordinación de los educandos de las carreras de Ingeniería Electromecánica, Mecatronica e Industrial, para la realización de prácticas de laboratorio, coadyuvando a su formación integral.      </t>
  </si>
  <si>
    <t>Dar a conocer el Reglamento de laboratorio.</t>
  </si>
  <si>
    <t>Dar a conocer los elementos de seguridad para cada equipo de trabajo.</t>
  </si>
  <si>
    <t>Coordinar el cumplimiento de la seguridad e higiene para cada práctica realizada.</t>
  </si>
  <si>
    <t>M.I.I. JUAN CARLOS CÁRDENAS TUFIÑO</t>
  </si>
  <si>
    <t>M.I.I. ESTEBAN DOMÍNGUEZ FISCAL</t>
  </si>
  <si>
    <t>M.C.J.Y.S. OFELIA ENRIQUEZ ORDAZ</t>
  </si>
  <si>
    <t>Jefe de División de Ing. en Electromecánica</t>
  </si>
  <si>
    <t>Jefe de División de Ing. Electromecánica</t>
  </si>
  <si>
    <t xml:space="preserve">5 Grupos atendidos
</t>
  </si>
  <si>
    <t>Fotografía Reglamento</t>
  </si>
  <si>
    <t>Link de vídeos de youtobe</t>
  </si>
  <si>
    <t>ELECTROMECANICA</t>
  </si>
  <si>
    <t>SEPT 23- ENERO 24</t>
  </si>
  <si>
    <t>04/09/2023-15/12/2023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</si>
</sst>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justify" vertical="justify" wrapText="1"/>
    </xf>
  </cellXfs>
  <cellStyles count="2"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40"/>
  <sheetViews>
    <sheetView topLeftCell="A13" zoomScale="110" zoomScaleNormal="110" zoomScaleSheetLayoutView="100" zoomScalePageLayoutView="110" workbookViewId="0">
      <selection activeCell="G25" sqref="G25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6" width="11.5" style="1"/>
    <col min="7" max="7" width="20.83203125" style="1" customWidth="1"/>
    <col min="8" max="16384" width="11.5" style="1"/>
  </cols>
  <sheetData>
    <row r="1" spans="1:7" ht="56.25" customHeight="1">
      <c r="B1" s="17" t="s">
        <v>20</v>
      </c>
      <c r="C1" s="17"/>
      <c r="D1" s="17"/>
      <c r="E1" s="17"/>
      <c r="F1" s="17"/>
      <c r="G1" s="17"/>
    </row>
    <row r="3" spans="1:7">
      <c r="A3" s="25" t="s">
        <v>22</v>
      </c>
      <c r="B3" s="25"/>
      <c r="C3" s="25"/>
      <c r="D3" s="25"/>
      <c r="E3" s="25"/>
      <c r="F3" s="25"/>
      <c r="G3" s="25"/>
    </row>
    <row r="4" spans="1:7">
      <c r="A4" s="2"/>
      <c r="B4" s="2"/>
      <c r="C4" s="2"/>
      <c r="D4" s="2"/>
      <c r="E4" s="2"/>
    </row>
    <row r="5" spans="1:7">
      <c r="A5" s="25" t="s">
        <v>0</v>
      </c>
      <c r="B5" s="25"/>
      <c r="C5" s="25"/>
      <c r="D5" s="25"/>
      <c r="E5" s="25"/>
      <c r="F5" s="25"/>
      <c r="G5" s="25"/>
    </row>
    <row r="6" spans="1:7">
      <c r="A6" s="26" t="s">
        <v>1</v>
      </c>
      <c r="B6" s="26"/>
      <c r="C6" s="26"/>
      <c r="D6" s="31" t="s">
        <v>37</v>
      </c>
      <c r="E6" s="31"/>
      <c r="F6" s="31"/>
      <c r="G6" s="3"/>
    </row>
    <row r="7" spans="1:7">
      <c r="A7" s="2"/>
      <c r="B7" s="2"/>
      <c r="C7" s="2"/>
      <c r="D7" s="2"/>
      <c r="E7" s="2"/>
    </row>
    <row r="8" spans="1:7">
      <c r="A8" s="4" t="s">
        <v>3</v>
      </c>
      <c r="B8" s="21" t="s">
        <v>29</v>
      </c>
      <c r="C8" s="21"/>
      <c r="D8" s="21"/>
      <c r="E8" s="21"/>
      <c r="F8" s="21"/>
      <c r="G8" s="21"/>
    </row>
    <row r="9" spans="1:7" ht="14">
      <c r="A9"/>
      <c r="B9"/>
      <c r="C9"/>
      <c r="E9" s="4" t="s">
        <v>11</v>
      </c>
      <c r="F9" s="32" t="s">
        <v>38</v>
      </c>
      <c r="G9" s="32"/>
    </row>
    <row r="11" spans="1:7" ht="31.5" customHeight="1">
      <c r="A11" s="4" t="s">
        <v>4</v>
      </c>
      <c r="B11" s="22" t="s">
        <v>24</v>
      </c>
      <c r="C11" s="22"/>
      <c r="D11" s="22"/>
      <c r="E11" s="22"/>
      <c r="F11" s="22"/>
      <c r="G11" s="22"/>
    </row>
    <row r="12" spans="1:7" s="6" customFormat="1">
      <c r="B12" s="1"/>
      <c r="C12" s="1"/>
      <c r="D12" s="1"/>
      <c r="E12" s="1"/>
      <c r="F12" s="1"/>
      <c r="G12" s="1"/>
    </row>
    <row r="13" spans="1:7" s="6" customFormat="1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73.5" customHeight="1">
      <c r="A14" s="24" t="s">
        <v>25</v>
      </c>
      <c r="B14" s="24"/>
      <c r="C14" s="24"/>
      <c r="D14" s="24"/>
      <c r="E14" s="24"/>
      <c r="F14" s="24"/>
      <c r="G14" s="24"/>
    </row>
    <row r="15" spans="1:7" s="6" customFormat="1">
      <c r="A15" s="7"/>
      <c r="B15" s="7"/>
      <c r="C15" s="7"/>
      <c r="D15" s="7"/>
      <c r="E15" s="7"/>
      <c r="F15" s="7"/>
      <c r="G15" s="7"/>
    </row>
    <row r="16" spans="1:7" s="6" customFormat="1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>
      <c r="A17" s="24" t="s">
        <v>34</v>
      </c>
      <c r="B17" s="24"/>
      <c r="C17" s="24"/>
      <c r="D17" s="24"/>
      <c r="E17" s="24"/>
      <c r="F17" s="24"/>
      <c r="G17" s="24"/>
    </row>
    <row r="18" spans="1:7" s="6" customFormat="1">
      <c r="A18" s="7"/>
      <c r="B18" s="7"/>
      <c r="C18" s="7"/>
      <c r="D18" s="7"/>
      <c r="E18" s="7"/>
      <c r="F18" s="7"/>
      <c r="G18" s="7"/>
    </row>
    <row r="19" spans="1:7" s="6" customFormat="1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>
      <c r="A21" s="18" t="s">
        <v>26</v>
      </c>
      <c r="B21" s="19"/>
      <c r="C21" s="19"/>
      <c r="D21" s="19"/>
      <c r="E21" s="19"/>
      <c r="F21" s="20"/>
      <c r="G21" s="11">
        <v>45173</v>
      </c>
    </row>
    <row r="22" spans="1:7" s="6" customFormat="1">
      <c r="A22" s="18" t="s">
        <v>27</v>
      </c>
      <c r="B22" s="19"/>
      <c r="C22" s="19"/>
      <c r="D22" s="19"/>
      <c r="E22" s="19"/>
      <c r="F22" s="20"/>
      <c r="G22" s="11" t="s">
        <v>39</v>
      </c>
    </row>
    <row r="23" spans="1:7" s="6" customFormat="1">
      <c r="A23" s="18" t="s">
        <v>28</v>
      </c>
      <c r="B23" s="19"/>
      <c r="C23" s="19"/>
      <c r="D23" s="19"/>
      <c r="E23" s="19"/>
      <c r="F23" s="20"/>
      <c r="G23" s="11" t="s">
        <v>39</v>
      </c>
    </row>
    <row r="24" spans="1:7" s="6" customFormat="1">
      <c r="A24" s="18"/>
      <c r="B24" s="19"/>
      <c r="C24" s="19"/>
      <c r="D24" s="19"/>
      <c r="E24" s="19"/>
      <c r="F24" s="20"/>
      <c r="G24" s="11"/>
    </row>
    <row r="25" spans="1:7" s="6" customFormat="1">
      <c r="A25" s="18"/>
      <c r="B25" s="19"/>
      <c r="C25" s="19"/>
      <c r="D25" s="19"/>
      <c r="E25" s="19"/>
      <c r="F25" s="20"/>
      <c r="G25" s="11"/>
    </row>
    <row r="26" spans="1:7" s="6" customFormat="1">
      <c r="A26" s="18"/>
      <c r="B26" s="19"/>
      <c r="C26" s="19"/>
      <c r="D26" s="19"/>
      <c r="E26" s="19"/>
      <c r="F26" s="20"/>
      <c r="G26" s="11"/>
    </row>
    <row r="27" spans="1:7" s="6" customFormat="1">
      <c r="A27" s="18"/>
      <c r="B27" s="19"/>
      <c r="C27" s="19"/>
      <c r="D27" s="19"/>
      <c r="E27" s="19"/>
      <c r="F27" s="20"/>
      <c r="G27" s="11"/>
    </row>
    <row r="28" spans="1:7" s="6" customFormat="1">
      <c r="A28" s="18"/>
      <c r="B28" s="19"/>
      <c r="C28" s="19"/>
      <c r="D28" s="19"/>
      <c r="E28" s="19"/>
      <c r="F28" s="20"/>
      <c r="G28" s="11"/>
    </row>
    <row r="29" spans="1:7" s="6" customFormat="1">
      <c r="A29" s="18"/>
      <c r="B29" s="19"/>
      <c r="C29" s="19"/>
      <c r="D29" s="19"/>
      <c r="E29" s="19"/>
      <c r="F29" s="20"/>
      <c r="G29" s="11"/>
    </row>
    <row r="30" spans="1:7" s="6" customFormat="1">
      <c r="A30" s="18"/>
      <c r="B30" s="19"/>
      <c r="C30" s="19"/>
      <c r="D30" s="19"/>
      <c r="E30" s="19"/>
      <c r="F30" s="20"/>
      <c r="G30" s="11"/>
    </row>
    <row r="31" spans="1:7" s="6" customFormat="1">
      <c r="A31" s="18"/>
      <c r="B31" s="19"/>
      <c r="C31" s="19"/>
      <c r="D31" s="19"/>
      <c r="E31" s="19"/>
      <c r="F31" s="20"/>
      <c r="G31" s="11"/>
    </row>
    <row r="32" spans="1:7" s="6" customFormat="1">
      <c r="A32" s="8"/>
      <c r="B32" s="8"/>
      <c r="C32" s="8"/>
      <c r="D32" s="8"/>
      <c r="E32" s="8"/>
      <c r="F32" s="8"/>
      <c r="G32" s="1"/>
    </row>
    <row r="33" spans="1:7" s="6" customFormat="1">
      <c r="A33" s="23" t="s">
        <v>10</v>
      </c>
      <c r="B33" s="23"/>
      <c r="C33" s="23"/>
      <c r="D33" s="23"/>
      <c r="E33" s="23"/>
      <c r="F33" s="23"/>
      <c r="G33" s="23"/>
    </row>
    <row r="34" spans="1:7" s="6" customFormat="1" ht="46.5" customHeight="1">
      <c r="A34" s="28"/>
      <c r="B34" s="28"/>
      <c r="C34" s="28"/>
      <c r="D34" s="28"/>
      <c r="E34" s="28"/>
      <c r="F34" s="28"/>
      <c r="G34" s="28"/>
    </row>
    <row r="35" spans="1:7" s="6" customFormat="1" ht="16.5" customHeight="1">
      <c r="A35" s="1"/>
      <c r="B35" s="1"/>
      <c r="C35" s="1"/>
      <c r="D35" s="1"/>
      <c r="E35" s="1"/>
      <c r="F35" s="1"/>
      <c r="G35" s="1"/>
    </row>
    <row r="37" spans="1:7" ht="42.75" customHeight="1">
      <c r="A37" s="15" t="s">
        <v>29</v>
      </c>
      <c r="C37" s="22" t="s">
        <v>30</v>
      </c>
      <c r="D37" s="22"/>
      <c r="E37"/>
      <c r="F37" s="22" t="s">
        <v>31</v>
      </c>
      <c r="G37" s="22"/>
    </row>
    <row r="38" spans="1:7" ht="28.5" customHeight="1">
      <c r="A38" s="9" t="s">
        <v>15</v>
      </c>
      <c r="C38" s="29" t="s">
        <v>32</v>
      </c>
      <c r="D38" s="29"/>
      <c r="F38" s="30" t="s">
        <v>14</v>
      </c>
      <c r="G38" s="30"/>
    </row>
    <row r="40" spans="1:7">
      <c r="A40" s="27" t="s">
        <v>18</v>
      </c>
      <c r="B40" s="27"/>
      <c r="C40" s="27"/>
      <c r="D40" s="27"/>
      <c r="E40" s="27"/>
      <c r="F40" s="27"/>
      <c r="G40" s="27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A13" zoomScaleSheetLayoutView="100" workbookViewId="0">
      <selection activeCell="A5" sqref="A5:H5"/>
    </sheetView>
  </sheetViews>
  <sheetFormatPr baseColWidth="10" defaultColWidth="11.5" defaultRowHeight="12" x14ac:dyDescent="0"/>
  <cols>
    <col min="1" max="1" width="28.8320312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" style="1" customWidth="1"/>
    <col min="6" max="6" width="11.6640625" style="1" customWidth="1"/>
    <col min="7" max="16384" width="11.5" style="1"/>
  </cols>
  <sheetData>
    <row r="1" spans="1:8" ht="56.25" customHeight="1">
      <c r="B1" s="47" t="s">
        <v>21</v>
      </c>
      <c r="C1" s="47"/>
      <c r="D1" s="47"/>
      <c r="E1" s="47"/>
      <c r="F1" s="47"/>
      <c r="G1" s="47"/>
      <c r="H1" s="47"/>
    </row>
    <row r="3" spans="1:8">
      <c r="A3" s="25" t="s">
        <v>22</v>
      </c>
      <c r="B3" s="25"/>
      <c r="C3" s="25"/>
      <c r="D3" s="25"/>
      <c r="E3" s="25"/>
      <c r="F3" s="25"/>
      <c r="G3" s="25"/>
      <c r="H3" s="25"/>
    </row>
    <row r="4" spans="1:8">
      <c r="A4" s="2"/>
      <c r="B4" s="2"/>
      <c r="C4" s="2"/>
      <c r="D4" s="2"/>
      <c r="E4" s="2"/>
      <c r="F4" s="2"/>
    </row>
    <row r="5" spans="1:8">
      <c r="A5" s="25" t="s">
        <v>0</v>
      </c>
      <c r="B5" s="25"/>
      <c r="C5" s="25"/>
      <c r="D5" s="25"/>
      <c r="E5" s="25"/>
      <c r="F5" s="25"/>
      <c r="G5" s="25"/>
      <c r="H5" s="25"/>
    </row>
    <row r="6" spans="1:8">
      <c r="A6" s="26" t="s">
        <v>1</v>
      </c>
      <c r="B6" s="26"/>
      <c r="C6" s="26"/>
      <c r="D6" s="48" t="str">
        <f>Registro!D6</f>
        <v>ELECTROMECANICA</v>
      </c>
      <c r="E6" s="48"/>
      <c r="F6" s="48"/>
      <c r="H6" s="3"/>
    </row>
    <row r="7" spans="1:8">
      <c r="A7" s="2"/>
      <c r="B7" s="2"/>
      <c r="C7" s="2"/>
    </row>
    <row r="8" spans="1:8">
      <c r="A8" s="4" t="s">
        <v>3</v>
      </c>
      <c r="B8" s="21" t="str">
        <f>Registro!B8</f>
        <v>M.I.I. JUAN CARLOS CÁRDENAS TUFIÑO</v>
      </c>
      <c r="C8" s="21"/>
      <c r="D8" s="21"/>
      <c r="E8" s="21"/>
      <c r="F8" s="21"/>
      <c r="G8" s="21"/>
      <c r="H8" s="21"/>
    </row>
    <row r="9" spans="1:8">
      <c r="A9" s="4" t="s">
        <v>2</v>
      </c>
      <c r="B9" s="21">
        <v>1</v>
      </c>
      <c r="C9" s="21"/>
      <c r="D9" s="8"/>
      <c r="F9" s="4" t="s">
        <v>11</v>
      </c>
      <c r="G9" s="32" t="str">
        <f>Registro!F9</f>
        <v>SEPT 23- ENERO 24</v>
      </c>
      <c r="H9" s="32"/>
    </row>
    <row r="11" spans="1:8" ht="31.5" customHeight="1">
      <c r="A11" s="4" t="s">
        <v>4</v>
      </c>
      <c r="B11" s="22" t="str">
        <f>Registro!B11</f>
        <v>GESTIÓN ACAD Y VINC (COORDINADOR DE LAB DE PROC FAB)</v>
      </c>
      <c r="C11" s="22"/>
      <c r="D11" s="22"/>
      <c r="E11" s="22"/>
      <c r="F11" s="22"/>
      <c r="G11" s="22"/>
      <c r="H11" s="22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54.5" customHeight="1">
      <c r="A14" s="44" t="str">
        <f>Registro!A14</f>
        <v xml:space="preserve">Administrar el Laboratorio de Procesos de Manufactura, mediante la coordinación de los educandos de las carreras de Ingeniería Electromecánica, Mecatronica e Industrial, para la realización de prácticas de laboratorio, coadyuvando a su formación integral.      </v>
      </c>
      <c r="B14" s="44"/>
      <c r="C14" s="44"/>
      <c r="D14" s="44"/>
      <c r="E14" s="44"/>
      <c r="F14" s="44"/>
      <c r="G14" s="44"/>
      <c r="H14" s="44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>
      <c r="A17" s="24" t="str">
        <f>Registro!A17</f>
        <v>5 Grupos atendidos_x000D_</v>
      </c>
      <c r="B17" s="24"/>
      <c r="C17" s="24"/>
      <c r="D17" s="24"/>
      <c r="E17" s="24"/>
      <c r="F17" s="24"/>
      <c r="G17" s="24"/>
      <c r="H17" s="24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>
      <c r="A21" s="41" t="str">
        <f>Registro!A21</f>
        <v>Dar a conocer el Reglamento de laboratorio.</v>
      </c>
      <c r="B21" s="42"/>
      <c r="C21" s="38">
        <f>Registro!G21</f>
        <v>45173</v>
      </c>
      <c r="D21" s="38"/>
      <c r="E21" s="38"/>
      <c r="F21" s="43" t="s">
        <v>35</v>
      </c>
      <c r="G21" s="43"/>
      <c r="H21" s="10">
        <v>1</v>
      </c>
    </row>
    <row r="22" spans="1:8" s="6" customFormat="1" ht="35.25" customHeight="1">
      <c r="A22" s="41" t="str">
        <f>Registro!A22</f>
        <v>Dar a conocer los elementos de seguridad para cada equipo de trabajo.</v>
      </c>
      <c r="B22" s="42"/>
      <c r="C22" s="38" t="str">
        <f>Registro!G22</f>
        <v>04/09/2023-15/12/2023</v>
      </c>
      <c r="D22" s="38"/>
      <c r="E22" s="38"/>
      <c r="F22" s="44" t="s">
        <v>36</v>
      </c>
      <c r="G22" s="44"/>
      <c r="H22" s="10">
        <v>0.33</v>
      </c>
    </row>
    <row r="23" spans="1:8" s="6" customFormat="1" ht="35.25" customHeight="1">
      <c r="A23" s="41" t="str">
        <f>Registro!A23</f>
        <v>Coordinar el cumplimiento de la seguridad e higiene para cada práctica realizada.</v>
      </c>
      <c r="B23" s="42"/>
      <c r="C23" s="38" t="str">
        <f>Registro!G23</f>
        <v>04/09/2023-15/12/2023</v>
      </c>
      <c r="D23" s="38"/>
      <c r="E23" s="38"/>
      <c r="F23" s="44" t="s">
        <v>23</v>
      </c>
      <c r="G23" s="44"/>
      <c r="H23" s="10">
        <v>0.33</v>
      </c>
    </row>
    <row r="24" spans="1:8" s="6" customFormat="1" ht="35.25" customHeight="1">
      <c r="A24" s="41">
        <f>Registro!A24</f>
        <v>0</v>
      </c>
      <c r="B24" s="42"/>
      <c r="C24" s="38"/>
      <c r="D24" s="38"/>
      <c r="E24" s="38"/>
      <c r="F24" s="43"/>
      <c r="G24" s="43"/>
      <c r="H24" s="10"/>
    </row>
    <row r="25" spans="1:8" s="6" customFormat="1" ht="35.25" customHeight="1">
      <c r="A25" s="24"/>
      <c r="B25" s="24"/>
      <c r="C25" s="38"/>
      <c r="D25" s="38"/>
      <c r="E25" s="38"/>
      <c r="F25" s="37"/>
      <c r="G25" s="37"/>
      <c r="H25" s="10"/>
    </row>
    <row r="26" spans="1:8" s="6" customFormat="1" ht="35.25" customHeight="1">
      <c r="A26" s="39"/>
      <c r="B26" s="40"/>
      <c r="C26" s="38"/>
      <c r="D26" s="38"/>
      <c r="E26" s="38"/>
      <c r="F26" s="24"/>
      <c r="G26" s="24"/>
      <c r="H26" s="10"/>
    </row>
    <row r="27" spans="1:8" s="6" customFormat="1" ht="35.25" customHeight="1">
      <c r="A27" s="24"/>
      <c r="B27" s="24"/>
      <c r="C27" s="38"/>
      <c r="D27" s="38"/>
      <c r="E27" s="38"/>
      <c r="F27" s="24"/>
      <c r="G27" s="24"/>
      <c r="H27" s="10"/>
    </row>
    <row r="28" spans="1:8" s="6" customFormat="1">
      <c r="A28" s="37"/>
      <c r="B28" s="37"/>
      <c r="C28" s="38"/>
      <c r="D28" s="38"/>
      <c r="E28" s="38"/>
      <c r="F28" s="37"/>
      <c r="G28" s="37"/>
      <c r="H28" s="10"/>
    </row>
    <row r="29" spans="1:8" s="6" customFormat="1">
      <c r="A29" s="37"/>
      <c r="B29" s="37"/>
      <c r="C29" s="38"/>
      <c r="D29" s="38"/>
      <c r="E29" s="38"/>
      <c r="F29" s="37"/>
      <c r="G29" s="37"/>
      <c r="H29" s="10"/>
    </row>
    <row r="30" spans="1:8" s="6" customFormat="1">
      <c r="A30" s="37"/>
      <c r="B30" s="37"/>
      <c r="C30" s="38"/>
      <c r="D30" s="38"/>
      <c r="E30" s="38"/>
      <c r="F30" s="37"/>
      <c r="G30" s="37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22" t="str">
        <f>Registro!C37</f>
        <v>M.I.I. ESTEBAN DOMÍNGUEZ FISCAL</v>
      </c>
      <c r="D35" s="22"/>
      <c r="E35" s="22"/>
      <c r="G35" s="22" t="str">
        <f>Registro!F37</f>
        <v>M.C.J.Y.S. OFELIA ENRIQUEZ ORDAZ</v>
      </c>
      <c r="H35" s="22"/>
    </row>
    <row r="36" spans="1:8" ht="28.5" customHeight="1">
      <c r="A36" s="16" t="str">
        <f>B8</f>
        <v>M.I.I. JUAN CARLOS CÁRDENAS TUFIÑO</v>
      </c>
      <c r="C36" s="36" t="s">
        <v>33</v>
      </c>
      <c r="D36" s="36"/>
      <c r="E36" s="36"/>
      <c r="G36" s="14" t="s">
        <v>14</v>
      </c>
      <c r="H36" s="14"/>
    </row>
    <row r="38" spans="1:8" ht="24.75" customHeight="1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zoomScale="95" zoomScaleSheetLayoutView="100" workbookViewId="0">
      <selection activeCell="H24" sqref="H24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7" t="s">
        <v>21</v>
      </c>
      <c r="C1" s="47"/>
      <c r="D1" s="47"/>
      <c r="E1" s="47"/>
      <c r="F1" s="47"/>
      <c r="G1" s="47"/>
      <c r="H1" s="47"/>
    </row>
    <row r="3" spans="1:8">
      <c r="A3" s="25" t="s">
        <v>22</v>
      </c>
      <c r="B3" s="25"/>
      <c r="C3" s="25"/>
      <c r="D3" s="25"/>
      <c r="E3" s="25"/>
      <c r="F3" s="25"/>
      <c r="G3" s="25"/>
      <c r="H3" s="25"/>
    </row>
    <row r="4" spans="1:8">
      <c r="A4" s="2"/>
      <c r="B4" s="2"/>
      <c r="C4" s="2"/>
      <c r="D4" s="2"/>
      <c r="E4" s="2"/>
      <c r="F4" s="2"/>
    </row>
    <row r="5" spans="1:8">
      <c r="A5" s="25" t="s">
        <v>0</v>
      </c>
      <c r="B5" s="25"/>
      <c r="C5" s="25"/>
      <c r="D5" s="25"/>
      <c r="E5" s="25"/>
      <c r="F5" s="25"/>
      <c r="G5" s="25"/>
      <c r="H5" s="25"/>
    </row>
    <row r="6" spans="1:8">
      <c r="A6" s="26" t="s">
        <v>1</v>
      </c>
      <c r="B6" s="26"/>
      <c r="C6" s="26"/>
      <c r="D6" s="48" t="str">
        <f>Registro!D6</f>
        <v>ELECTROMECANICA</v>
      </c>
      <c r="E6" s="48"/>
      <c r="F6" s="48"/>
      <c r="H6" s="3"/>
    </row>
    <row r="7" spans="1:8">
      <c r="A7" s="2"/>
      <c r="B7" s="2"/>
      <c r="C7" s="2"/>
    </row>
    <row r="8" spans="1:8">
      <c r="A8" s="4" t="s">
        <v>3</v>
      </c>
      <c r="B8" s="21" t="str">
        <f>Registro!B8</f>
        <v>M.I.I. JUAN CARLOS CÁRDENAS TUFIÑO</v>
      </c>
      <c r="C8" s="21"/>
      <c r="D8" s="21"/>
      <c r="E8" s="21"/>
      <c r="F8" s="21"/>
      <c r="G8" s="21"/>
      <c r="H8" s="21"/>
    </row>
    <row r="9" spans="1:8">
      <c r="A9" s="4" t="s">
        <v>2</v>
      </c>
      <c r="B9" s="21">
        <v>2</v>
      </c>
      <c r="C9" s="21"/>
      <c r="D9" s="8"/>
      <c r="F9" s="4" t="s">
        <v>11</v>
      </c>
      <c r="G9" s="32" t="str">
        <f>Registro!F9</f>
        <v>SEPT 23- ENERO 24</v>
      </c>
      <c r="H9" s="32"/>
    </row>
    <row r="11" spans="1:8">
      <c r="A11" s="4" t="s">
        <v>4</v>
      </c>
      <c r="B11" s="21" t="str">
        <f>Registro!B11</f>
        <v>GESTIÓN ACAD Y VINC (COORDINADOR DE LAB DE PROC FAB)</v>
      </c>
      <c r="C11" s="21"/>
      <c r="D11" s="21"/>
      <c r="E11" s="21"/>
      <c r="F11" s="21"/>
      <c r="G11" s="21"/>
      <c r="H11" s="21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45.75" customHeight="1">
      <c r="A14" s="44" t="str">
        <f>Registro!A14</f>
        <v xml:space="preserve">Administrar el Laboratorio de Procesos de Manufactura, mediante la coordinación de los educandos de las carreras de Ingeniería Electromecánica, Mecatronica e Industrial, para la realización de prácticas de laboratorio, coadyuvando a su formación integral.      </v>
      </c>
      <c r="B14" s="44"/>
      <c r="C14" s="44"/>
      <c r="D14" s="44"/>
      <c r="E14" s="44"/>
      <c r="F14" s="44"/>
      <c r="G14" s="44"/>
      <c r="H14" s="44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>
      <c r="A17" s="24" t="str">
        <f>Registro!A17</f>
        <v>5 Grupos atendidos_x000D_</v>
      </c>
      <c r="B17" s="24"/>
      <c r="C17" s="24"/>
      <c r="D17" s="24"/>
      <c r="E17" s="24"/>
      <c r="F17" s="24"/>
      <c r="G17" s="24"/>
      <c r="H17" s="24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>
      <c r="A21" s="41" t="str">
        <f>'Reporte 1'!A21:B21</f>
        <v>Dar a conocer el Reglamento de laboratorio.</v>
      </c>
      <c r="B21" s="42"/>
      <c r="C21" s="38">
        <f>'Reporte 1'!C21:E21</f>
        <v>45173</v>
      </c>
      <c r="D21" s="38"/>
      <c r="E21" s="38"/>
      <c r="F21" s="43" t="str">
        <f>'Reporte 1'!F21:G21</f>
        <v>Fotografía Reglamento</v>
      </c>
      <c r="G21" s="43"/>
      <c r="H21" s="10">
        <v>1</v>
      </c>
    </row>
    <row r="22" spans="1:8" s="6" customFormat="1" ht="35.25" customHeight="1">
      <c r="A22" s="41" t="str">
        <f>'Reporte 1'!A22:B22</f>
        <v>Dar a conocer los elementos de seguridad para cada equipo de trabajo.</v>
      </c>
      <c r="B22" s="42"/>
      <c r="C22" s="38" t="str">
        <f>'Reporte 1'!C22:E22</f>
        <v>04/09/2023-15/12/2023</v>
      </c>
      <c r="D22" s="38"/>
      <c r="E22" s="38"/>
      <c r="F22" s="44" t="str">
        <f>'Reporte 1'!F22:G22</f>
        <v>Link de vídeos de youtobe</v>
      </c>
      <c r="G22" s="44"/>
      <c r="H22" s="10">
        <v>0.7</v>
      </c>
    </row>
    <row r="23" spans="1:8" s="6" customFormat="1" ht="35.25" customHeight="1">
      <c r="A23" s="41" t="str">
        <f>'Reporte 1'!A23:B23</f>
        <v>Coordinar el cumplimiento de la seguridad e higiene para cada práctica realizada.</v>
      </c>
      <c r="B23" s="42"/>
      <c r="C23" s="38" t="str">
        <f>'Reporte 1'!C23:E23</f>
        <v>04/09/2023-15/12/2023</v>
      </c>
      <c r="D23" s="38"/>
      <c r="E23" s="38"/>
      <c r="F23" s="44" t="str">
        <f>'Reporte 1'!F23:G23</f>
        <v>Fotografía(evidencia libre)</v>
      </c>
      <c r="G23" s="44"/>
      <c r="H23" s="10">
        <v>0.7</v>
      </c>
    </row>
    <row r="24" spans="1:8" s="6" customFormat="1" ht="35.25" customHeight="1">
      <c r="A24" s="41"/>
      <c r="B24" s="42"/>
      <c r="C24" s="38"/>
      <c r="D24" s="38"/>
      <c r="E24" s="38"/>
      <c r="F24" s="43"/>
      <c r="G24" s="43"/>
      <c r="H24" s="10"/>
    </row>
    <row r="25" spans="1:8" s="6" customFormat="1" ht="35.25" customHeight="1">
      <c r="A25" s="24"/>
      <c r="B25" s="24"/>
      <c r="C25" s="38"/>
      <c r="D25" s="38"/>
      <c r="E25" s="38"/>
      <c r="F25" s="37"/>
      <c r="G25" s="37"/>
      <c r="H25" s="10"/>
    </row>
    <row r="26" spans="1:8" s="6" customFormat="1" ht="35.25" customHeight="1">
      <c r="A26" s="24"/>
      <c r="B26" s="24"/>
      <c r="C26" s="38"/>
      <c r="D26" s="38"/>
      <c r="E26" s="38"/>
      <c r="F26" s="24"/>
      <c r="G26" s="24"/>
      <c r="H26" s="10"/>
    </row>
    <row r="27" spans="1:8" s="6" customFormat="1" ht="35.25" customHeight="1">
      <c r="A27" s="24"/>
      <c r="B27" s="24"/>
      <c r="C27" s="38"/>
      <c r="D27" s="38"/>
      <c r="E27" s="38"/>
      <c r="F27" s="24"/>
      <c r="G27" s="24"/>
      <c r="H27" s="10"/>
    </row>
    <row r="28" spans="1:8" s="6" customFormat="1">
      <c r="A28" s="37"/>
      <c r="B28" s="37"/>
      <c r="C28" s="38"/>
      <c r="D28" s="38"/>
      <c r="E28" s="38"/>
      <c r="F28" s="37"/>
      <c r="G28" s="37"/>
      <c r="H28" s="10"/>
    </row>
    <row r="29" spans="1:8" s="6" customFormat="1">
      <c r="A29" s="37"/>
      <c r="B29" s="37"/>
      <c r="C29" s="38"/>
      <c r="D29" s="38"/>
      <c r="E29" s="38"/>
      <c r="F29" s="37"/>
      <c r="G29" s="37"/>
      <c r="H29" s="10"/>
    </row>
    <row r="30" spans="1:8" s="6" customFormat="1">
      <c r="A30" s="37"/>
      <c r="B30" s="37"/>
      <c r="C30" s="38"/>
      <c r="D30" s="38"/>
      <c r="E30" s="38"/>
      <c r="F30" s="37"/>
      <c r="G30" s="37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22" t="str">
        <f>Registro!C37</f>
        <v>M.I.I. ESTEBAN DOMÍNGUEZ FISCAL</v>
      </c>
      <c r="D35" s="22"/>
      <c r="E35" s="22"/>
      <c r="G35" s="22" t="str">
        <f>Registro!F37</f>
        <v>M.C.J.Y.S. OFELIA ENRIQUEZ ORDAZ</v>
      </c>
      <c r="H35" s="22"/>
    </row>
    <row r="36" spans="1:8" ht="28.5" customHeight="1">
      <c r="A36" s="16" t="str">
        <f>B8</f>
        <v>M.I.I. JUAN CARLOS CÁRDENAS TUFIÑO</v>
      </c>
      <c r="C36" s="36" t="s">
        <v>33</v>
      </c>
      <c r="D36" s="36"/>
      <c r="E36" s="36"/>
      <c r="G36" s="14" t="s">
        <v>14</v>
      </c>
      <c r="H36" s="14"/>
    </row>
    <row r="38" spans="1:8" ht="24.75" customHeight="1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abSelected="1" topLeftCell="A14" zoomScaleSheetLayoutView="100" workbookViewId="0">
      <selection activeCell="H24" sqref="H24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7" t="s">
        <v>21</v>
      </c>
      <c r="C1" s="47"/>
      <c r="D1" s="47"/>
      <c r="E1" s="47"/>
      <c r="F1" s="47"/>
      <c r="G1" s="47"/>
      <c r="H1" s="47"/>
    </row>
    <row r="3" spans="1:8">
      <c r="A3" s="25" t="s">
        <v>22</v>
      </c>
      <c r="B3" s="25"/>
      <c r="C3" s="25"/>
      <c r="D3" s="25"/>
      <c r="E3" s="25"/>
      <c r="F3" s="25"/>
      <c r="G3" s="25"/>
      <c r="H3" s="25"/>
    </row>
    <row r="4" spans="1:8">
      <c r="A4" s="2"/>
      <c r="B4" s="2"/>
      <c r="C4" s="2"/>
      <c r="D4" s="2"/>
      <c r="E4" s="2"/>
      <c r="F4" s="2"/>
    </row>
    <row r="5" spans="1:8">
      <c r="A5" s="25" t="s">
        <v>0</v>
      </c>
      <c r="B5" s="25"/>
      <c r="C5" s="25"/>
      <c r="D5" s="25"/>
      <c r="E5" s="25"/>
      <c r="F5" s="25"/>
      <c r="G5" s="25"/>
      <c r="H5" s="25"/>
    </row>
    <row r="6" spans="1:8">
      <c r="A6" s="26" t="s">
        <v>1</v>
      </c>
      <c r="B6" s="26"/>
      <c r="C6" s="26"/>
      <c r="D6" s="48" t="str">
        <f>Registro!D6</f>
        <v>ELECTROMECANICA</v>
      </c>
      <c r="E6" s="48"/>
      <c r="F6" s="48"/>
      <c r="H6" s="3"/>
    </row>
    <row r="7" spans="1:8">
      <c r="A7" s="2"/>
      <c r="B7" s="2"/>
      <c r="C7" s="2"/>
    </row>
    <row r="8" spans="1:8">
      <c r="A8" s="4" t="s">
        <v>3</v>
      </c>
      <c r="B8" s="21" t="str">
        <f>Registro!B8</f>
        <v>M.I.I. JUAN CARLOS CÁRDENAS TUFIÑO</v>
      </c>
      <c r="C8" s="21"/>
      <c r="D8" s="21"/>
      <c r="E8" s="21"/>
      <c r="F8" s="21"/>
      <c r="G8" s="21"/>
      <c r="H8" s="21"/>
    </row>
    <row r="9" spans="1:8">
      <c r="A9" s="4" t="s">
        <v>2</v>
      </c>
      <c r="B9" s="21">
        <v>3</v>
      </c>
      <c r="C9" s="21"/>
      <c r="D9" s="8"/>
      <c r="F9" s="4" t="s">
        <v>11</v>
      </c>
      <c r="G9" s="32" t="str">
        <f>Registro!F9</f>
        <v>SEPT 23- ENERO 24</v>
      </c>
      <c r="H9" s="32"/>
    </row>
    <row r="11" spans="1:8">
      <c r="A11" s="4" t="s">
        <v>4</v>
      </c>
      <c r="B11" s="21" t="str">
        <f>Registro!B11</f>
        <v>GESTIÓN ACAD Y VINC (COORDINADOR DE LAB DE PROC FAB)</v>
      </c>
      <c r="C11" s="21"/>
      <c r="D11" s="21"/>
      <c r="E11" s="21"/>
      <c r="F11" s="21"/>
      <c r="G11" s="21"/>
      <c r="H11" s="21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42.5" customHeight="1">
      <c r="A14" s="44" t="str">
        <f>Registro!A14</f>
        <v xml:space="preserve">Administrar el Laboratorio de Procesos de Manufactura, mediante la coordinación de los educandos de las carreras de Ingeniería Electromecánica, Mecatronica e Industrial, para la realización de prácticas de laboratorio, coadyuvando a su formación integral.      </v>
      </c>
      <c r="B14" s="44"/>
      <c r="C14" s="44"/>
      <c r="D14" s="44"/>
      <c r="E14" s="44"/>
      <c r="F14" s="44"/>
      <c r="G14" s="44"/>
      <c r="H14" s="44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>
      <c r="A17" s="24" t="str">
        <f>Registro!A17</f>
        <v>5 Grupos atendidos_x000D_</v>
      </c>
      <c r="B17" s="24"/>
      <c r="C17" s="24"/>
      <c r="D17" s="24"/>
      <c r="E17" s="24"/>
      <c r="F17" s="24"/>
      <c r="G17" s="24"/>
      <c r="H17" s="24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24.5" customHeight="1">
      <c r="A21" s="49" t="str">
        <f>Registro!A21</f>
        <v>Dar a conocer el Reglamento de laboratorio.</v>
      </c>
      <c r="B21" s="49"/>
      <c r="C21" s="38">
        <f>Registro!G21</f>
        <v>45173</v>
      </c>
      <c r="D21" s="38"/>
      <c r="E21" s="38"/>
      <c r="F21" s="43" t="str">
        <f>'Reporte 1'!F21:G21</f>
        <v>Fotografía Reglamento</v>
      </c>
      <c r="G21" s="43"/>
      <c r="H21" s="10">
        <v>1</v>
      </c>
    </row>
    <row r="22" spans="1:8" s="6" customFormat="1" ht="24.5" customHeight="1">
      <c r="A22" s="49" t="str">
        <f>Registro!A22</f>
        <v>Dar a conocer los elementos de seguridad para cada equipo de trabajo.</v>
      </c>
      <c r="B22" s="49"/>
      <c r="C22" s="38" t="str">
        <f>Registro!G22</f>
        <v>04/09/2023-15/12/2023</v>
      </c>
      <c r="D22" s="38"/>
      <c r="E22" s="38"/>
      <c r="F22" s="44" t="str">
        <f>'Reporte 1'!F22:G22</f>
        <v>Link de vídeos de youtobe</v>
      </c>
      <c r="G22" s="44"/>
      <c r="H22" s="10">
        <v>1</v>
      </c>
    </row>
    <row r="23" spans="1:8" s="6" customFormat="1" ht="24.5" customHeight="1">
      <c r="A23" s="49" t="str">
        <f>Registro!A23</f>
        <v>Coordinar el cumplimiento de la seguridad e higiene para cada práctica realizada.</v>
      </c>
      <c r="B23" s="49"/>
      <c r="C23" s="38" t="str">
        <f>Registro!G23</f>
        <v>04/09/2023-15/12/2023</v>
      </c>
      <c r="D23" s="38"/>
      <c r="E23" s="38"/>
      <c r="F23" s="44" t="str">
        <f>'Reporte 1'!F23:G23</f>
        <v>Fotografía(evidencia libre)</v>
      </c>
      <c r="G23" s="44"/>
      <c r="H23" s="10">
        <v>1</v>
      </c>
    </row>
    <row r="24" spans="1:8" s="6" customFormat="1" ht="24.5" customHeight="1">
      <c r="A24" s="49"/>
      <c r="B24" s="49"/>
      <c r="C24" s="38"/>
      <c r="D24" s="38"/>
      <c r="E24" s="38"/>
      <c r="F24" s="43"/>
      <c r="G24" s="43"/>
      <c r="H24" s="10"/>
    </row>
    <row r="25" spans="1:8" s="6" customFormat="1">
      <c r="A25" s="37"/>
      <c r="B25" s="37"/>
      <c r="C25" s="38"/>
      <c r="D25" s="38"/>
      <c r="E25" s="38"/>
      <c r="F25" s="37"/>
      <c r="G25" s="37"/>
      <c r="H25" s="10"/>
    </row>
    <row r="26" spans="1:8" s="6" customFormat="1">
      <c r="A26" s="37"/>
      <c r="B26" s="37"/>
      <c r="C26" s="38"/>
      <c r="D26" s="38"/>
      <c r="E26" s="38"/>
      <c r="F26" s="24"/>
      <c r="G26" s="24"/>
      <c r="H26" s="10"/>
    </row>
    <row r="27" spans="1:8" s="6" customFormat="1">
      <c r="A27" s="37"/>
      <c r="B27" s="37"/>
      <c r="C27" s="38"/>
      <c r="D27" s="38"/>
      <c r="E27" s="38"/>
      <c r="F27" s="24"/>
      <c r="G27" s="24"/>
      <c r="H27" s="10"/>
    </row>
    <row r="28" spans="1:8" s="6" customFormat="1">
      <c r="A28" s="37"/>
      <c r="B28" s="37"/>
      <c r="C28" s="38"/>
      <c r="D28" s="38"/>
      <c r="E28" s="38"/>
      <c r="F28" s="37"/>
      <c r="G28" s="37"/>
      <c r="H28" s="10"/>
    </row>
    <row r="29" spans="1:8" s="6" customFormat="1">
      <c r="A29" s="37"/>
      <c r="B29" s="37"/>
      <c r="C29" s="38"/>
      <c r="D29" s="38"/>
      <c r="E29" s="38"/>
      <c r="F29" s="37"/>
      <c r="G29" s="37"/>
      <c r="H29" s="10"/>
    </row>
    <row r="30" spans="1:8" s="6" customFormat="1">
      <c r="A30" s="37"/>
      <c r="B30" s="37"/>
      <c r="C30" s="38"/>
      <c r="D30" s="38"/>
      <c r="E30" s="38"/>
      <c r="F30" s="37"/>
      <c r="G30" s="37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22" t="str">
        <f>Registro!C37</f>
        <v>M.I.I. ESTEBAN DOMÍNGUEZ FISCAL</v>
      </c>
      <c r="D35" s="22"/>
      <c r="E35" s="22"/>
      <c r="G35" s="22" t="str">
        <f>Registro!F37</f>
        <v>M.C.J.Y.S. OFELIA ENRIQUEZ ORDAZ</v>
      </c>
      <c r="H35" s="22"/>
    </row>
    <row r="36" spans="1:8" ht="28.5" customHeight="1">
      <c r="A36" s="16" t="str">
        <f>B8</f>
        <v>M.I.I. JUAN CARLOS CÁRDENAS TUFIÑO</v>
      </c>
      <c r="C36" s="36" t="s">
        <v>33</v>
      </c>
      <c r="D36" s="36"/>
      <c r="E36" s="36"/>
      <c r="G36" s="14" t="s">
        <v>14</v>
      </c>
      <c r="H36" s="14"/>
    </row>
    <row r="38" spans="1:8" ht="24.75" customHeight="1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CARLOS CARDENAS TUFINO</cp:lastModifiedBy>
  <cp:lastPrinted>2022-07-28T18:37:02Z</cp:lastPrinted>
  <dcterms:created xsi:type="dcterms:W3CDTF">2022-07-23T13:46:58Z</dcterms:created>
  <dcterms:modified xsi:type="dcterms:W3CDTF">2024-01-12T07:16:28Z</dcterms:modified>
</cp:coreProperties>
</file>