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0" i="9"/>
  <c r="C30" i="9"/>
  <c r="B8" i="9"/>
  <c r="A31" i="9" s="1"/>
  <c r="D6" i="9"/>
  <c r="G33" i="8"/>
  <c r="C33" i="8"/>
  <c r="A17" i="8"/>
  <c r="A14" i="8"/>
  <c r="B11" i="8"/>
  <c r="G9" i="8"/>
  <c r="B8" i="8"/>
  <c r="A34" i="8" s="1"/>
  <c r="D6" i="8"/>
  <c r="G33" i="7"/>
  <c r="C33" i="7"/>
  <c r="A14" i="7"/>
  <c r="B8" i="7"/>
  <c r="A34" i="7" s="1"/>
  <c r="A32" i="1"/>
</calcChain>
</file>

<file path=xl/sharedStrings.xml><?xml version="1.0" encoding="utf-8"?>
<sst xmlns="http://schemas.openxmlformats.org/spreadsheetml/2006/main" count="103" uniqueCount="40">
  <si>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</si>
  <si>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</si>
  <si>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</si>
  <si>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</si>
  <si>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</si>
  <si>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</si>
  <si>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</si>
  <si>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</si>
  <si>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</si>
  <si>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</si>
  <si>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</si>
  <si>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</si>
  <si>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</si>
  <si>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</si>
  <si>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</si>
  <si>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</si>
  <si>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</si>
  <si>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</si>
  <si>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</si>
  <si>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</si>
  <si>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</si>
  <si>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</si>
  <si>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</si>
  <si>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</si>
  <si>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</si>
  <si>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</si>
  <si>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</si>
  <si>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</si>
  <si>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</si>
  <si>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nos mandó a clases en línea ya que se dará mantenimiento al edificio E, por lo que se interrumpió el desarrollo del Curso Taller</t>
  </si>
  <si>
    <t>GESTIÓN ACADÉMICA Y VINCULACIÓN (PREPARACIÓN DE CURSPO EXTERNO)</t>
  </si>
  <si>
    <t>Preparar el Curso - Taller de Creación de interfaces gráficas utilizando instrumentación virtual, para impartirlo durante el CMIDT 2023</t>
  </si>
  <si>
    <t>Impartir el Curso - Taller de Creación de interfaces gráficas utilizando instrumentación virtual al grupo 302B durante el CMIDT 2023</t>
  </si>
  <si>
    <t>Elaboración de material didáctico</t>
  </si>
  <si>
    <t>Elaboración de programas en software</t>
  </si>
  <si>
    <t>04/09/2023 - 18/10/2023</t>
  </si>
  <si>
    <t>Archivo electrónico</t>
  </si>
  <si>
    <t>GESTION ACADEMICA Y VINCULACION (PREPARACIÓN DE CURSO EXTERNO)</t>
  </si>
  <si>
    <t>GESTION ACADEMICA Y VINCULACIÓN (PREPARACIÓN DE CURSO EXTERNO)</t>
  </si>
  <si>
    <t>SEP 23 -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</si>
</sst>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8" t="s">
        <v>22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29" t="s">
        <v>1</v>
      </c>
      <c r="B6" s="29"/>
      <c r="C6" s="29"/>
      <c r="D6" s="39" t="s">
        <v>25</v>
      </c>
      <c r="E6" s="39"/>
      <c r="F6" s="3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6" t="s">
        <v>23</v>
      </c>
      <c r="C8" s="26"/>
      <c r="D8" s="26"/>
      <c r="E8" s="26"/>
      <c r="F8" s="26"/>
      <c r="G8" s="26"/>
    </row>
    <row r="9" spans="1:8" ht="15" x14ac:dyDescent="0.25">
      <c r="A9"/>
      <c r="B9"/>
      <c r="C9"/>
      <c r="E9" s="4" t="s">
        <v>11</v>
      </c>
      <c r="F9" s="40" t="s">
        <v>39</v>
      </c>
      <c r="G9" s="40"/>
    </row>
    <row r="11" spans="1:8" ht="31.5" customHeight="1" x14ac:dyDescent="0.2">
      <c r="A11" s="4" t="s">
        <v>4</v>
      </c>
      <c r="B11" s="26" t="s">
        <v>37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8" s="6" customFormat="1" ht="25.5" customHeight="1" x14ac:dyDescent="0.2">
      <c r="A14" s="30" t="s">
        <v>31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45.75" customHeight="1" x14ac:dyDescent="0.2">
      <c r="A17" s="30" t="s">
        <v>32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8" s="6" customFormat="1" ht="26.25" customHeight="1" x14ac:dyDescent="0.2">
      <c r="A21" s="23" t="s">
        <v>33</v>
      </c>
      <c r="B21" s="24"/>
      <c r="C21" s="24"/>
      <c r="D21" s="24"/>
      <c r="E21" s="24"/>
      <c r="F21" s="25"/>
      <c r="G21" s="11" t="s">
        <v>35</v>
      </c>
    </row>
    <row r="22" spans="1:8" s="6" customFormat="1" ht="12.75" customHeight="1" x14ac:dyDescent="0.2">
      <c r="A22" s="17" t="s">
        <v>34</v>
      </c>
      <c r="B22" s="18"/>
      <c r="C22" s="18"/>
      <c r="D22" s="18"/>
      <c r="E22" s="18"/>
      <c r="F22" s="19"/>
      <c r="G22" s="11" t="s">
        <v>35</v>
      </c>
    </row>
    <row r="23" spans="1:8" s="6" customFormat="1" x14ac:dyDescent="0.2">
      <c r="A23" s="34"/>
      <c r="B23" s="35"/>
      <c r="C23" s="35"/>
      <c r="D23" s="35"/>
      <c r="E23" s="35"/>
      <c r="F23" s="36"/>
      <c r="G23" s="11"/>
    </row>
    <row r="24" spans="1:8" s="6" customFormat="1" ht="30.75" customHeight="1" x14ac:dyDescent="0.2">
      <c r="A24" s="31"/>
      <c r="B24" s="32"/>
      <c r="C24" s="32"/>
      <c r="D24" s="32"/>
      <c r="E24" s="32"/>
      <c r="F24" s="33"/>
      <c r="G24" s="11"/>
    </row>
    <row r="25" spans="1:8" s="6" customFormat="1" ht="18.75" customHeight="1" x14ac:dyDescent="0.2">
      <c r="A25" s="31"/>
      <c r="B25" s="32"/>
      <c r="C25" s="32"/>
      <c r="D25" s="32"/>
      <c r="E25" s="32"/>
      <c r="F25" s="33"/>
      <c r="G25" s="11"/>
    </row>
    <row r="26" spans="1:8" s="6" customFormat="1" ht="16.5" customHeight="1" x14ac:dyDescent="0.2">
      <c r="A26" s="31"/>
      <c r="B26" s="32"/>
      <c r="C26" s="32"/>
      <c r="D26" s="32"/>
      <c r="E26" s="32"/>
      <c r="F26" s="33"/>
      <c r="G26" s="11"/>
    </row>
    <row r="27" spans="1:8" s="6" customFormat="1" x14ac:dyDescent="0.2">
      <c r="A27" s="20"/>
      <c r="B27" s="21"/>
      <c r="C27" s="21"/>
      <c r="D27" s="21"/>
      <c r="E27" s="21"/>
      <c r="F27" s="22"/>
      <c r="G27" s="11"/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</row>
    <row r="29" spans="1:8" s="6" customFormat="1" ht="46.5" customHeight="1" x14ac:dyDescent="0.2">
      <c r="A29" s="38"/>
      <c r="B29" s="38"/>
      <c r="C29" s="38"/>
      <c r="D29" s="38"/>
      <c r="E29" s="38"/>
      <c r="F29" s="38"/>
      <c r="G29" s="3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6" t="s">
        <v>27</v>
      </c>
      <c r="D32" s="26"/>
      <c r="E32"/>
      <c r="F32" s="26" t="s">
        <v>28</v>
      </c>
      <c r="G32" s="26"/>
    </row>
    <row r="33" spans="1:7" ht="43.5" customHeight="1" x14ac:dyDescent="0.2">
      <c r="A33" s="9" t="s">
        <v>15</v>
      </c>
      <c r="C33" s="41" t="s">
        <v>24</v>
      </c>
      <c r="D33" s="41"/>
      <c r="F33" s="42" t="s">
        <v>14</v>
      </c>
      <c r="G33" s="42"/>
    </row>
    <row r="35" spans="1:7" x14ac:dyDescent="0.2">
      <c r="A35" s="37" t="s">
        <v>18</v>
      </c>
      <c r="B35" s="37"/>
      <c r="C35" s="37"/>
      <c r="D35" s="37"/>
      <c r="E35" s="37"/>
      <c r="F35" s="37"/>
      <c r="G35" s="37"/>
    </row>
  </sheetData>
  <mergeCells count="29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">
        <v>25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 Roberto Valencia Benítez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40" t="s">
        <v>39</v>
      </c>
      <c r="H9" s="40"/>
    </row>
    <row r="11" spans="1:8" ht="31.5" customHeight="1" x14ac:dyDescent="0.2">
      <c r="A11" s="4" t="s">
        <v>4</v>
      </c>
      <c r="B11" s="49" t="s">
        <v>38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tr">
        <f>Registro!A14</f>
        <v>Preparar el Curso - Taller de Creación de interfaces gráficas utilizando instrumentación virtual, para impartirlo durante el CMIDT 2023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30" t="str">
        <f>Registro!A17</f>
        <v>Impartir el Curso - Taller de Creación de interfaces gráficas utilizando instrumentación virtual al grupo 302B durante el CMIDT 2023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8.75" customHeight="1" x14ac:dyDescent="0.2">
      <c r="A21" s="30" t="s">
        <v>33</v>
      </c>
      <c r="B21" s="30"/>
      <c r="C21" s="48" t="s">
        <v>35</v>
      </c>
      <c r="D21" s="48"/>
      <c r="E21" s="48"/>
      <c r="F21" s="30" t="s">
        <v>36</v>
      </c>
      <c r="G21" s="30"/>
      <c r="H21" s="10">
        <v>0.5</v>
      </c>
    </row>
    <row r="22" spans="1:8" s="6" customFormat="1" ht="21.75" customHeight="1" x14ac:dyDescent="0.2">
      <c r="A22" s="23" t="s">
        <v>34</v>
      </c>
      <c r="B22" s="25"/>
      <c r="C22" s="48" t="s">
        <v>35</v>
      </c>
      <c r="D22" s="48"/>
      <c r="E22" s="48"/>
      <c r="F22" s="30" t="s">
        <v>36</v>
      </c>
      <c r="G22" s="30"/>
      <c r="H22" s="10">
        <v>0.5</v>
      </c>
    </row>
    <row r="23" spans="1:8" s="6" customFormat="1" ht="36" customHeight="1" x14ac:dyDescent="0.2">
      <c r="A23" s="23"/>
      <c r="B23" s="25"/>
      <c r="C23" s="48"/>
      <c r="D23" s="48"/>
      <c r="E23" s="48"/>
      <c r="F23" s="23"/>
      <c r="G23" s="25"/>
      <c r="H23" s="10">
        <v>1</v>
      </c>
    </row>
    <row r="24" spans="1:8" s="6" customFormat="1" ht="43.5" customHeight="1" x14ac:dyDescent="0.2">
      <c r="A24" s="23"/>
      <c r="B24" s="25"/>
      <c r="C24" s="48"/>
      <c r="D24" s="48"/>
      <c r="E24" s="48"/>
      <c r="F24" s="23"/>
      <c r="G24" s="25"/>
      <c r="H24" s="10"/>
    </row>
    <row r="25" spans="1:8" s="6" customFormat="1" ht="24" customHeight="1" x14ac:dyDescent="0.2">
      <c r="A25" s="23"/>
      <c r="B25" s="25"/>
      <c r="C25" s="48"/>
      <c r="D25" s="48"/>
      <c r="E25" s="48"/>
      <c r="F25" s="23"/>
      <c r="G25" s="25"/>
      <c r="H25" s="10"/>
    </row>
    <row r="26" spans="1:8" s="6" customFormat="1" ht="22.5" customHeight="1" x14ac:dyDescent="0.2">
      <c r="A26" s="23"/>
      <c r="B26" s="25"/>
      <c r="C26" s="48"/>
      <c r="D26" s="48"/>
      <c r="E26" s="48"/>
      <c r="F26" s="23"/>
      <c r="G26" s="25"/>
      <c r="H26" s="10"/>
    </row>
    <row r="27" spans="1:8" s="6" customFormat="1" ht="16.5" customHeight="1" x14ac:dyDescent="0.2">
      <c r="A27" s="30"/>
      <c r="B27" s="30"/>
      <c r="C27" s="48"/>
      <c r="D27" s="48"/>
      <c r="E27" s="48"/>
      <c r="F27" s="23"/>
      <c r="G27" s="25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8"/>
      <c r="B31" s="38"/>
      <c r="C31" s="38"/>
      <c r="D31" s="38"/>
      <c r="E31" s="38"/>
      <c r="F31" s="38"/>
      <c r="G31" s="38"/>
      <c r="H31" s="3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6" t="str">
        <f>Registro!C32</f>
        <v>M.I.I. Esteban Domínguez Fiscal</v>
      </c>
      <c r="D33" s="26"/>
      <c r="E33" s="26"/>
      <c r="G33" s="26" t="str">
        <f>Registro!F32</f>
        <v>MCJyS Ofelia Enríquez Ordaz</v>
      </c>
      <c r="H33" s="26"/>
    </row>
    <row r="34" spans="1:8" ht="40.5" customHeight="1" x14ac:dyDescent="0.2">
      <c r="A34" s="9" t="str">
        <f>B8</f>
        <v>M.C. Roberto Valencia Benítez</v>
      </c>
      <c r="C34" s="46" t="s">
        <v>26</v>
      </c>
      <c r="D34" s="46"/>
      <c r="E34" s="46"/>
      <c r="G34" s="14" t="s">
        <v>14</v>
      </c>
      <c r="H34" s="14"/>
    </row>
    <row r="36" spans="1:8" ht="24.75" customHeight="1" x14ac:dyDescent="0.2">
      <c r="A36" s="37" t="s">
        <v>19</v>
      </c>
      <c r="B36" s="37"/>
      <c r="C36" s="37"/>
      <c r="D36" s="37"/>
      <c r="E36" s="37"/>
      <c r="F36" s="37"/>
      <c r="G36" s="37"/>
      <c r="H36" s="37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7" zoomScaleNormal="100" zoomScaleSheetLayoutView="100" workbookViewId="0">
      <selection activeCell="H21" sqref="H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ELECTROMECÁNICA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 Roberto Valencia Benítez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40" t="str">
        <f>Registro!F9</f>
        <v>SEP 23 - ENE 24</v>
      </c>
      <c r="H9" s="40"/>
    </row>
    <row r="11" spans="1:8" x14ac:dyDescent="0.2">
      <c r="A11" s="4" t="s">
        <v>4</v>
      </c>
      <c r="B11" s="26" t="str">
        <f>Registro!B11</f>
        <v>GESTION ACADEMICA Y VINCULACION (PREPARACIÓN DE CURSO EXTERNO)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tr">
        <f>Registro!A14</f>
        <v>Preparar el Curso - Taller de Creación de interfaces gráficas utilizando instrumentación virtual, para impartirlo durante el CMIDT 2023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tr">
        <f>Registro!A17</f>
        <v>Impartir el Curso - Taller de Creación de interfaces gráficas utilizando instrumentación virtual al grupo 302B durante el CMIDT 2023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2.75" customHeight="1" x14ac:dyDescent="0.2">
      <c r="A21" s="30" t="s">
        <v>33</v>
      </c>
      <c r="B21" s="30"/>
      <c r="C21" s="48"/>
      <c r="D21" s="48"/>
      <c r="E21" s="48"/>
      <c r="F21" s="30"/>
      <c r="G21" s="30"/>
      <c r="H21" s="10"/>
    </row>
    <row r="22" spans="1:8" s="6" customFormat="1" ht="42.75" customHeight="1" x14ac:dyDescent="0.2">
      <c r="A22" s="23" t="s">
        <v>34</v>
      </c>
      <c r="B22" s="25"/>
      <c r="C22" s="48"/>
      <c r="D22" s="48"/>
      <c r="E22" s="48"/>
      <c r="F22" s="23"/>
      <c r="G22" s="25"/>
      <c r="H22" s="10"/>
    </row>
    <row r="23" spans="1:8" s="6" customFormat="1" ht="42.75" customHeight="1" x14ac:dyDescent="0.2">
      <c r="A23" s="23"/>
      <c r="B23" s="25"/>
      <c r="C23" s="48"/>
      <c r="D23" s="48"/>
      <c r="E23" s="48"/>
      <c r="F23" s="23"/>
      <c r="G23" s="25"/>
      <c r="H23" s="10"/>
    </row>
    <row r="24" spans="1:8" s="6" customFormat="1" ht="42.75" customHeight="1" x14ac:dyDescent="0.2">
      <c r="A24" s="23"/>
      <c r="B24" s="25"/>
      <c r="C24" s="48"/>
      <c r="D24" s="48"/>
      <c r="E24" s="48"/>
      <c r="F24" s="23"/>
      <c r="G24" s="25"/>
      <c r="H24" s="10"/>
    </row>
    <row r="25" spans="1:8" s="6" customFormat="1" ht="42.75" customHeight="1" x14ac:dyDescent="0.2">
      <c r="A25" s="23"/>
      <c r="B25" s="25"/>
      <c r="C25" s="48"/>
      <c r="D25" s="48"/>
      <c r="E25" s="48"/>
      <c r="F25" s="23"/>
      <c r="G25" s="25"/>
      <c r="H25" s="10"/>
    </row>
    <row r="26" spans="1:8" s="6" customFormat="1" ht="42.75" customHeight="1" x14ac:dyDescent="0.2">
      <c r="A26" s="23"/>
      <c r="B26" s="25"/>
      <c r="C26" s="48"/>
      <c r="D26" s="48"/>
      <c r="E26" s="48"/>
      <c r="F26" s="23"/>
      <c r="G26" s="25"/>
      <c r="H26" s="10"/>
    </row>
    <row r="27" spans="1:8" s="6" customFormat="1" ht="24.75" customHeight="1" x14ac:dyDescent="0.2">
      <c r="A27" s="30"/>
      <c r="B27" s="30"/>
      <c r="C27" s="48"/>
      <c r="D27" s="48"/>
      <c r="E27" s="48"/>
      <c r="F27" s="23"/>
      <c r="G27" s="25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7"/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8" t="s">
        <v>29</v>
      </c>
      <c r="B31" s="38"/>
      <c r="C31" s="38"/>
      <c r="D31" s="38"/>
      <c r="E31" s="38"/>
      <c r="F31" s="38"/>
      <c r="G31" s="38"/>
      <c r="H31" s="3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6" t="str">
        <f>Registro!C32</f>
        <v>M.I.I. Esteban Domínguez Fiscal</v>
      </c>
      <c r="D33" s="26"/>
      <c r="E33" s="26"/>
      <c r="G33" s="26" t="str">
        <f>Registro!F32</f>
        <v>MCJyS Ofelia Enríquez Ordaz</v>
      </c>
      <c r="H33" s="26"/>
    </row>
    <row r="34" spans="1:8" ht="38.25" customHeight="1" x14ac:dyDescent="0.2">
      <c r="A34" s="9" t="str">
        <f>B8</f>
        <v>M.C. Roberto Valencia Benítez</v>
      </c>
      <c r="C34" s="46" t="s">
        <v>26</v>
      </c>
      <c r="D34" s="46"/>
      <c r="E34" s="46"/>
      <c r="G34" s="14" t="s">
        <v>14</v>
      </c>
      <c r="H34" s="14"/>
    </row>
    <row r="36" spans="1:8" ht="24.75" customHeight="1" x14ac:dyDescent="0.2">
      <c r="A36" s="37" t="s">
        <v>19</v>
      </c>
      <c r="B36" s="37"/>
      <c r="C36" s="37"/>
      <c r="D36" s="37"/>
      <c r="E36" s="37"/>
      <c r="F36" s="37"/>
      <c r="G36" s="37"/>
      <c r="H36" s="37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7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ELECTROMECÁNICA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 Roberto Valencia Benítez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40" t="s">
        <v>39</v>
      </c>
      <c r="H9" s="40"/>
    </row>
    <row r="11" spans="1:8" x14ac:dyDescent="0.2">
      <c r="A11" s="4" t="s">
        <v>4</v>
      </c>
      <c r="B11" s="26" t="s">
        <v>30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">
        <v>31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">
        <v>32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5" customHeight="1" x14ac:dyDescent="0.2">
      <c r="A21" s="23" t="s">
        <v>33</v>
      </c>
      <c r="B21" s="25"/>
      <c r="C21" s="48"/>
      <c r="D21" s="48"/>
      <c r="E21" s="48"/>
      <c r="F21" s="23"/>
      <c r="G21" s="25"/>
      <c r="H21" s="10"/>
    </row>
    <row r="22" spans="1:8" s="6" customFormat="1" ht="45" customHeight="1" x14ac:dyDescent="0.2">
      <c r="A22" s="23" t="s">
        <v>34</v>
      </c>
      <c r="B22" s="25"/>
      <c r="C22" s="48"/>
      <c r="D22" s="48"/>
      <c r="E22" s="48"/>
      <c r="F22" s="23"/>
      <c r="G22" s="25"/>
      <c r="H22" s="10"/>
    </row>
    <row r="23" spans="1:8" s="6" customFormat="1" ht="45" customHeight="1" x14ac:dyDescent="0.2">
      <c r="A23" s="23"/>
      <c r="B23" s="25"/>
      <c r="C23" s="48"/>
      <c r="D23" s="48"/>
      <c r="E23" s="48"/>
      <c r="F23" s="23"/>
      <c r="G23" s="25"/>
      <c r="H23" s="10"/>
    </row>
    <row r="24" spans="1:8" s="6" customFormat="1" ht="24.75" customHeight="1" x14ac:dyDescent="0.2">
      <c r="A24" s="30"/>
      <c r="B24" s="30"/>
      <c r="C24" s="48"/>
      <c r="D24" s="48"/>
      <c r="E24" s="48"/>
      <c r="F24" s="23"/>
      <c r="G24" s="25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27" t="s">
        <v>10</v>
      </c>
      <c r="B27" s="27"/>
      <c r="C27" s="27"/>
      <c r="D27" s="27"/>
      <c r="E27" s="27"/>
      <c r="F27" s="27"/>
      <c r="G27" s="27"/>
      <c r="H27" s="27"/>
    </row>
    <row r="28" spans="1:8" s="6" customFormat="1" ht="41.25" customHeight="1" x14ac:dyDescent="0.2">
      <c r="A28" s="38"/>
      <c r="B28" s="38"/>
      <c r="C28" s="38"/>
      <c r="D28" s="38"/>
      <c r="E28" s="38"/>
      <c r="F28" s="38"/>
      <c r="G28" s="38"/>
      <c r="H28" s="38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6" t="str">
        <f>Registro!C32</f>
        <v>M.I.I. Esteban Domínguez Fiscal</v>
      </c>
      <c r="D30" s="26"/>
      <c r="E30" s="26"/>
      <c r="G30" s="26" t="str">
        <f>Registro!F32</f>
        <v>MCJyS Ofelia Enríquez Ordaz</v>
      </c>
      <c r="H30" s="26"/>
    </row>
    <row r="31" spans="1:8" ht="37.5" customHeight="1" x14ac:dyDescent="0.2">
      <c r="A31" s="9" t="str">
        <f>B8</f>
        <v>M.C. Roberto Valencia Benítez</v>
      </c>
      <c r="C31" s="46" t="s">
        <v>26</v>
      </c>
      <c r="D31" s="46"/>
      <c r="E31" s="46"/>
      <c r="G31" s="14" t="s">
        <v>14</v>
      </c>
      <c r="H31" s="14"/>
    </row>
    <row r="33" spans="1:8" ht="24.75" customHeight="1" x14ac:dyDescent="0.2">
      <c r="A33" s="37" t="s">
        <v>19</v>
      </c>
      <c r="B33" s="37"/>
      <c r="C33" s="37"/>
      <c r="D33" s="37"/>
      <c r="E33" s="37"/>
      <c r="F33" s="37"/>
      <c r="G33" s="37"/>
      <c r="H33" s="37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4:B24"/>
    <mergeCell ref="C24:E24"/>
    <mergeCell ref="F24:G24"/>
    <mergeCell ref="A21:B21"/>
    <mergeCell ref="A22:B22"/>
    <mergeCell ref="A23:B23"/>
    <mergeCell ref="C21:E21"/>
    <mergeCell ref="C22:E22"/>
    <mergeCell ref="C23:E23"/>
    <mergeCell ref="F21:G21"/>
    <mergeCell ref="F22:G22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2023-10-20T13:30:58Z</dcterms:modified>
</cp:coreProperties>
</file>