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-JULI22-SEP23-ENE24 TEC\SEP23-ENE24\REPORTES INDIVIDUALES\TUTORIA\"/>
    </mc:Choice>
  </mc:AlternateContent>
  <bookViews>
    <workbookView xWindow="-105" yWindow="-105" windowWidth="19425" windowHeight="1042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9" l="1"/>
  <c r="A25" i="9"/>
  <c r="A24" i="9"/>
  <c r="A23" i="9"/>
  <c r="A21" i="9"/>
  <c r="A25" i="8"/>
  <c r="A24" i="8"/>
  <c r="A23" i="8"/>
  <c r="A21" i="8"/>
  <c r="B11" i="7"/>
  <c r="A21" i="7"/>
  <c r="G33" i="9"/>
  <c r="A17" i="9"/>
  <c r="A14" i="9"/>
  <c r="B11" i="9"/>
  <c r="G9" i="9"/>
  <c r="B8" i="9"/>
  <c r="D6" i="9"/>
  <c r="G33" i="8"/>
  <c r="C33" i="8"/>
  <c r="A17" i="8"/>
  <c r="A14" i="8"/>
  <c r="B11" i="8"/>
  <c r="G9" i="8"/>
  <c r="D6" i="8"/>
  <c r="G32" i="7"/>
  <c r="C32" i="7"/>
  <c r="A27" i="7"/>
  <c r="A25" i="7"/>
  <c r="A24" i="7"/>
  <c r="A23" i="7"/>
  <c r="A17" i="7"/>
  <c r="A14" i="7"/>
  <c r="G9" i="7"/>
  <c r="B8" i="7"/>
  <c r="A32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<sst xmlns="http://schemas.openxmlformats.org/spreadsheetml/2006/main" count="122" uniqueCount="53">
  <si>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</si>
  <si>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</si>
  <si>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</si>
  <si>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</si>
  <si>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</si>
  <si>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</si>
  <si>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</si>
  <si>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</si>
  <si>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</si>
  <si>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</si>
  <si>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</si>
  <si>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</si>
  <si>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</si>
  <si>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</si>
  <si>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</si>
  <si>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</si>
  <si>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</si>
  <si>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</si>
  <si>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</si>
  <si>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</si>
  <si>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</si>
  <si>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</si>
  <si>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</si>
  <si>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</si>
  <si>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</si>
  <si>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</si>
  <si>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</si>
  <si>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</si>
  <si>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</si>
  <si>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</si>
  <si>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</si>
  <si>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</si>
  <si>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</si>
  <si>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Generacion de tutoria virtual(classroom )</t>
  </si>
  <si>
    <t>Realizacion de 4 reportes mensuales y 1 reporte final</t>
  </si>
  <si>
    <t>Registro de lista de asistencia</t>
  </si>
  <si>
    <t>Revision y evaluacion de las actividades en classroom</t>
  </si>
  <si>
    <t>Llenado de formatos</t>
  </si>
  <si>
    <t>Tutoria individual , grupal o virtual</t>
  </si>
  <si>
    <t>Jefe de División de Ingeniería Industrial</t>
  </si>
  <si>
    <t>ING. FLOR ILIANA CHONTAL PELAYO</t>
  </si>
  <si>
    <t>SEP 23-ENE24</t>
  </si>
  <si>
    <t>4reportes parciales, 1reporte final , Lograr que el grupo 301 C tenga una eficiencia del 80% en su formacion integral disminuyendo reprobacion y desercion.</t>
  </si>
  <si>
    <t>Realizacion del programa semestral de tutoria</t>
  </si>
  <si>
    <t>Registro de lista de asistencia y actividades</t>
  </si>
  <si>
    <t>04/09/2023-06/01/2024</t>
  </si>
  <si>
    <t>04/09/2023-16/010/2023</t>
  </si>
  <si>
    <t>Impresión de pntalla de lista</t>
  </si>
  <si>
    <t>Impresión de pantalla classron primer reporte</t>
  </si>
  <si>
    <t>Lista de tutores asignados</t>
  </si>
  <si>
    <t xml:space="preserve">Foto </t>
  </si>
  <si>
    <t>Primer reporte parcial</t>
  </si>
  <si>
    <t>Impresión de pantalla del 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</si>
</sst>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812800</xdr:colOff>
      <xdr:row>32</xdr:row>
      <xdr:rowOff>120650</xdr:rowOff>
    </xdr:from>
    <xdr:to>
      <xdr:col>0</xdr:col>
      <xdr:colOff>1784350</xdr:colOff>
      <xdr:row>34</xdr:row>
      <xdr:rowOff>533400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2EA5F4D-A065-4463-8F51-071E9546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6819900"/>
          <a:ext cx="9715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29</xdr:row>
      <xdr:rowOff>323850</xdr:rowOff>
    </xdr:from>
    <xdr:to>
      <xdr:col>0</xdr:col>
      <xdr:colOff>1365250</xdr:colOff>
      <xdr:row>31</xdr:row>
      <xdr:rowOff>469900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09E1071-32E5-46D4-B1A8-E1271A00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102600"/>
          <a:ext cx="971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30</xdr:row>
      <xdr:rowOff>279399</xdr:rowOff>
    </xdr:from>
    <xdr:to>
      <xdr:col>0</xdr:col>
      <xdr:colOff>1524000</xdr:colOff>
      <xdr:row>32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C989596-A7B8-4BE1-8D5D-F539860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0554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31</xdr:row>
      <xdr:rowOff>279399</xdr:rowOff>
    </xdr:from>
    <xdr:to>
      <xdr:col>0</xdr:col>
      <xdr:colOff>1524000</xdr:colOff>
      <xdr:row>33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2703854-26A9-4801-B38B-F3D47EC1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8339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29" t="s">
        <v>20</v>
      </c>
      <c r="C1" s="29"/>
      <c r="D1" s="29"/>
      <c r="E1" s="29"/>
      <c r="F1" s="29"/>
      <c r="G1" s="29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ht="12.95" x14ac:dyDescent="0.3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4" t="s">
        <v>23</v>
      </c>
      <c r="E6" s="34"/>
      <c r="F6" s="34"/>
      <c r="G6" s="3"/>
    </row>
    <row r="7" spans="1:7" ht="12.95" x14ac:dyDescent="0.3">
      <c r="A7" s="2"/>
      <c r="B7" s="2"/>
      <c r="C7" s="2"/>
      <c r="D7" s="2"/>
      <c r="E7" s="2"/>
    </row>
    <row r="8" spans="1:7" ht="12.95" x14ac:dyDescent="0.3">
      <c r="A8" s="4" t="s">
        <v>24</v>
      </c>
      <c r="B8" s="30" t="s">
        <v>26</v>
      </c>
      <c r="C8" s="30"/>
      <c r="D8" s="30"/>
      <c r="E8" s="30"/>
      <c r="F8" s="30"/>
      <c r="G8" s="30"/>
    </row>
    <row r="9" spans="1:7" ht="14.45" x14ac:dyDescent="0.35">
      <c r="A9"/>
      <c r="B9"/>
      <c r="C9"/>
      <c r="E9" s="4" t="s">
        <v>11</v>
      </c>
      <c r="F9" s="21" t="s">
        <v>41</v>
      </c>
      <c r="G9" s="21"/>
    </row>
    <row r="11" spans="1:7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x14ac:dyDescent="0.2">
      <c r="A12" s="4"/>
      <c r="B12" s="22"/>
      <c r="C12" s="22"/>
      <c r="D12" s="22"/>
      <c r="E12" s="22"/>
      <c r="F12" s="22"/>
      <c r="G12" s="22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2.95" customHeight="1" x14ac:dyDescent="0.25">
      <c r="A14" s="17" t="s">
        <v>5</v>
      </c>
      <c r="B14" s="17"/>
      <c r="C14" s="17"/>
      <c r="D14" s="17"/>
      <c r="E14" s="17"/>
      <c r="F14" s="17"/>
      <c r="G14" s="17"/>
    </row>
    <row r="15" spans="1:7" s="6" customFormat="1" ht="35.450000000000003" customHeight="1" x14ac:dyDescent="0.2">
      <c r="A15" s="31" t="s">
        <v>32</v>
      </c>
      <c r="B15" s="31"/>
      <c r="C15" s="31"/>
      <c r="D15" s="31"/>
      <c r="E15" s="31"/>
      <c r="F15" s="31"/>
      <c r="G15" s="31"/>
    </row>
    <row r="16" spans="1:7" s="6" customFormat="1" ht="12.6" x14ac:dyDescent="0.25">
      <c r="A16" s="7"/>
      <c r="B16" s="7"/>
      <c r="C16" s="7"/>
      <c r="D16" s="7"/>
      <c r="E16" s="7"/>
      <c r="F16" s="7"/>
      <c r="G16" s="7"/>
    </row>
    <row r="17" spans="1:7" s="6" customFormat="1" ht="12.6" x14ac:dyDescent="0.25">
      <c r="A17" s="17" t="s">
        <v>9</v>
      </c>
      <c r="B17" s="17"/>
      <c r="C17" s="17"/>
      <c r="D17" s="17"/>
      <c r="E17" s="17"/>
      <c r="F17" s="17"/>
      <c r="G17" s="17"/>
    </row>
    <row r="18" spans="1:7" s="6" customFormat="1" ht="25.5" customHeight="1" x14ac:dyDescent="0.2">
      <c r="A18" s="31" t="s">
        <v>42</v>
      </c>
      <c r="B18" s="31"/>
      <c r="C18" s="31"/>
      <c r="D18" s="31"/>
      <c r="E18" s="31"/>
      <c r="F18" s="31"/>
      <c r="G18" s="31"/>
    </row>
    <row r="19" spans="1:7" s="6" customFormat="1" ht="12.6" x14ac:dyDescent="0.25">
      <c r="A19" s="7"/>
      <c r="B19" s="7"/>
      <c r="C19" s="7"/>
      <c r="D19" s="7"/>
      <c r="E19" s="7"/>
      <c r="F19" s="7"/>
      <c r="G19" s="7"/>
    </row>
    <row r="20" spans="1:7" s="6" customFormat="1" ht="12.6" x14ac:dyDescent="0.25">
      <c r="A20" s="17" t="s">
        <v>17</v>
      </c>
      <c r="B20" s="17"/>
      <c r="C20" s="17"/>
      <c r="D20" s="17"/>
      <c r="E20" s="17"/>
      <c r="F20" s="17"/>
      <c r="G20" s="17"/>
    </row>
    <row r="21" spans="1:7" s="6" customFormat="1" ht="12.6" x14ac:dyDescent="0.25">
      <c r="A21" s="23" t="s">
        <v>6</v>
      </c>
      <c r="B21" s="24"/>
      <c r="C21" s="24"/>
      <c r="D21" s="24"/>
      <c r="E21" s="24"/>
      <c r="F21" s="25"/>
      <c r="G21" s="11" t="s">
        <v>13</v>
      </c>
    </row>
    <row r="22" spans="1:7" s="6" customFormat="1" x14ac:dyDescent="0.2">
      <c r="A22" s="26" t="s">
        <v>43</v>
      </c>
      <c r="B22" s="27"/>
      <c r="C22" s="27"/>
      <c r="D22" s="27"/>
      <c r="E22" s="27"/>
      <c r="F22" s="28"/>
      <c r="G22" s="15" t="s">
        <v>46</v>
      </c>
    </row>
    <row r="23" spans="1:7" s="6" customFormat="1" x14ac:dyDescent="0.2">
      <c r="A23" s="26" t="s">
        <v>44</v>
      </c>
      <c r="B23" s="27"/>
      <c r="C23" s="27"/>
      <c r="D23" s="27"/>
      <c r="E23" s="27"/>
      <c r="F23" s="28"/>
      <c r="G23" s="15" t="s">
        <v>45</v>
      </c>
    </row>
    <row r="24" spans="1:7" s="6" customFormat="1" x14ac:dyDescent="0.2">
      <c r="A24" s="26" t="s">
        <v>33</v>
      </c>
      <c r="B24" s="27"/>
      <c r="C24" s="27"/>
      <c r="D24" s="27"/>
      <c r="E24" s="27"/>
      <c r="F24" s="28"/>
      <c r="G24" s="15" t="s">
        <v>45</v>
      </c>
    </row>
    <row r="25" spans="1:7" s="6" customFormat="1" x14ac:dyDescent="0.2">
      <c r="A25" s="26" t="s">
        <v>36</v>
      </c>
      <c r="B25" s="27"/>
      <c r="C25" s="27"/>
      <c r="D25" s="27"/>
      <c r="E25" s="27"/>
      <c r="F25" s="28"/>
      <c r="G25" s="15" t="s">
        <v>45</v>
      </c>
    </row>
    <row r="26" spans="1:7" s="6" customFormat="1" x14ac:dyDescent="0.2">
      <c r="A26" s="26" t="s">
        <v>34</v>
      </c>
      <c r="B26" s="27"/>
      <c r="C26" s="27"/>
      <c r="D26" s="27"/>
      <c r="E26" s="27"/>
      <c r="F26" s="28"/>
      <c r="G26" s="15" t="s">
        <v>45</v>
      </c>
    </row>
    <row r="27" spans="1:7" s="6" customFormat="1" x14ac:dyDescent="0.2">
      <c r="A27" s="26" t="s">
        <v>37</v>
      </c>
      <c r="B27" s="27"/>
      <c r="C27" s="27"/>
      <c r="D27" s="27"/>
      <c r="E27" s="27"/>
      <c r="F27" s="28"/>
      <c r="G27" s="15" t="s">
        <v>45</v>
      </c>
    </row>
    <row r="28" spans="1:7" s="6" customFormat="1" x14ac:dyDescent="0.2">
      <c r="A28" s="26" t="s">
        <v>38</v>
      </c>
      <c r="B28" s="27"/>
      <c r="C28" s="27" t="s">
        <v>38</v>
      </c>
      <c r="D28" s="27"/>
      <c r="E28" s="27" t="s">
        <v>38</v>
      </c>
      <c r="F28" s="28"/>
      <c r="G28" s="15" t="s">
        <v>45</v>
      </c>
    </row>
    <row r="29" spans="1:7" s="6" customFormat="1" ht="12.6" x14ac:dyDescent="0.25">
      <c r="A29" s="26"/>
      <c r="B29" s="27"/>
      <c r="C29" s="27"/>
      <c r="D29" s="27"/>
      <c r="E29" s="27"/>
      <c r="F29" s="28"/>
      <c r="G29" s="15"/>
    </row>
    <row r="30" spans="1:7" s="6" customFormat="1" ht="12.6" x14ac:dyDescent="0.25">
      <c r="A30" s="8"/>
      <c r="B30" s="8"/>
      <c r="C30" s="8"/>
      <c r="D30" s="8"/>
      <c r="E30" s="8"/>
      <c r="F30" s="8"/>
      <c r="G30" s="1"/>
    </row>
    <row r="31" spans="1:7" s="6" customFormat="1" ht="12.6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4" t="str">
        <f>B8</f>
        <v>ME.MARTA GABRIELA LIMON OROZCO</v>
      </c>
      <c r="C35" s="22" t="s">
        <v>40</v>
      </c>
      <c r="D35" s="22"/>
      <c r="E35"/>
      <c r="F35" s="22" t="s">
        <v>28</v>
      </c>
      <c r="G35" s="22"/>
    </row>
    <row r="36" spans="1:7" ht="38.450000000000003" customHeight="1" x14ac:dyDescent="0.2">
      <c r="A36" s="9" t="s">
        <v>15</v>
      </c>
      <c r="C36" s="19" t="s">
        <v>27</v>
      </c>
      <c r="D36" s="19"/>
      <c r="F36" s="20" t="s">
        <v>29</v>
      </c>
      <c r="G36" s="20"/>
    </row>
    <row r="38" spans="1:7" ht="12.6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0">
    <mergeCell ref="B1:E1"/>
    <mergeCell ref="F1:G1"/>
    <mergeCell ref="A28:F28"/>
    <mergeCell ref="A29:F29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4:F24"/>
    <mergeCell ref="B11:G12"/>
    <mergeCell ref="A23:F23"/>
    <mergeCell ref="A25:F25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2.95" x14ac:dyDescent="0.3">
      <c r="A9" s="4" t="s">
        <v>2</v>
      </c>
      <c r="B9" s="30">
        <v>1</v>
      </c>
      <c r="C9" s="30"/>
      <c r="D9" s="8"/>
      <c r="F9" s="4" t="s">
        <v>11</v>
      </c>
      <c r="G9" s="21" t="str">
        <f>Registro!F9</f>
        <v>SEP 23-ENE24</v>
      </c>
      <c r="H9" s="21"/>
    </row>
    <row r="11" spans="1:8" ht="32.1" customHeight="1" x14ac:dyDescent="0.3">
      <c r="A11" s="4" t="s">
        <v>4</v>
      </c>
      <c r="B11" s="22" t="str">
        <f>Registro!B11</f>
        <v>TUTORÍA Y DIRECCIÓN INDIVIDUALIZADA (Tutoria)</v>
      </c>
      <c r="C11" s="22"/>
      <c r="D11" s="22"/>
      <c r="E11" s="22"/>
      <c r="F11" s="22"/>
      <c r="G11" s="22"/>
      <c r="H11" s="22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>Mejorar el rendimiento escolar, solucionar problemas escolares y desarrollar hábitos de estudio y trabajo para evitar la reprobación, el rezago y el abandono escolar.</v>
      </c>
      <c r="B14" s="31"/>
      <c r="C14" s="31"/>
      <c r="D14" s="31"/>
      <c r="E14" s="31"/>
      <c r="F14" s="31"/>
      <c r="G14" s="31"/>
      <c r="H14" s="31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4reportes parciales, 1reporte final , Lograr que el grupo 301 C tenga una eficiencia del 80% en su formacion integral disminuyendo reprobacion y desercion.</v>
      </c>
      <c r="B17" s="31"/>
      <c r="C17" s="31"/>
      <c r="D17" s="31"/>
      <c r="E17" s="31"/>
      <c r="F17" s="31"/>
      <c r="G17" s="31"/>
      <c r="H17" s="31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">
      <c r="A21" s="37" t="str">
        <f>Registro!A22</f>
        <v>Realizacion del programa semestral de tutoria</v>
      </c>
      <c r="B21" s="38"/>
      <c r="C21" s="39" t="s">
        <v>46</v>
      </c>
      <c r="D21" s="39"/>
      <c r="E21" s="39"/>
      <c r="F21" s="37" t="s">
        <v>52</v>
      </c>
      <c r="G21" s="38"/>
      <c r="H21" s="10">
        <v>1</v>
      </c>
    </row>
    <row r="22" spans="1:8" s="6" customFormat="1" ht="34.5" customHeight="1" x14ac:dyDescent="0.2">
      <c r="A22" s="37" t="s">
        <v>35</v>
      </c>
      <c r="B22" s="38"/>
      <c r="C22" s="42" t="s">
        <v>45</v>
      </c>
      <c r="D22" s="43"/>
      <c r="E22" s="44"/>
      <c r="F22" s="37" t="s">
        <v>47</v>
      </c>
      <c r="G22" s="38"/>
      <c r="H22" s="10">
        <v>0.33</v>
      </c>
    </row>
    <row r="23" spans="1:8" s="6" customFormat="1" ht="35.1" customHeight="1" x14ac:dyDescent="0.2">
      <c r="A23" s="37" t="str">
        <f>Registro!A24</f>
        <v>Generacion de tutoria virtual(classroom )</v>
      </c>
      <c r="B23" s="38"/>
      <c r="C23" s="42" t="s">
        <v>45</v>
      </c>
      <c r="D23" s="43"/>
      <c r="E23" s="44"/>
      <c r="F23" s="37" t="s">
        <v>48</v>
      </c>
      <c r="G23" s="38"/>
      <c r="H23" s="10">
        <v>0.33</v>
      </c>
    </row>
    <row r="24" spans="1:8" s="6" customFormat="1" ht="35.1" customHeight="1" x14ac:dyDescent="0.2">
      <c r="A24" s="37" t="str">
        <f>Registro!A26</f>
        <v>Realizacion de 4 reportes mensuales y 1 reporte final</v>
      </c>
      <c r="B24" s="38"/>
      <c r="C24" s="42" t="s">
        <v>45</v>
      </c>
      <c r="D24" s="43"/>
      <c r="E24" s="44"/>
      <c r="F24" s="37" t="s">
        <v>51</v>
      </c>
      <c r="G24" s="38"/>
      <c r="H24" s="10">
        <v>0.33</v>
      </c>
    </row>
    <row r="25" spans="1:8" s="6" customFormat="1" ht="32.450000000000003" customHeight="1" x14ac:dyDescent="0.2">
      <c r="A25" s="45" t="str">
        <f>Registro!A27</f>
        <v>Llenado de formatos</v>
      </c>
      <c r="B25" s="45"/>
      <c r="C25" s="42" t="s">
        <v>45</v>
      </c>
      <c r="D25" s="43"/>
      <c r="E25" s="44"/>
      <c r="F25" s="37" t="s">
        <v>49</v>
      </c>
      <c r="G25" s="38"/>
      <c r="H25" s="10">
        <v>0.33</v>
      </c>
    </row>
    <row r="26" spans="1:8" s="6" customFormat="1" ht="12.6" customHeight="1" x14ac:dyDescent="0.2">
      <c r="A26" s="45" t="s">
        <v>38</v>
      </c>
      <c r="B26" s="45"/>
      <c r="C26" s="42" t="s">
        <v>45</v>
      </c>
      <c r="D26" s="43"/>
      <c r="E26" s="44"/>
      <c r="F26" s="45" t="s">
        <v>50</v>
      </c>
      <c r="G26" s="45"/>
      <c r="H26" s="10">
        <v>0.33</v>
      </c>
    </row>
    <row r="27" spans="1:8" s="6" customFormat="1" x14ac:dyDescent="0.2">
      <c r="A27" s="45">
        <f>Registro!A29</f>
        <v>0</v>
      </c>
      <c r="B27" s="45"/>
      <c r="C27" s="39"/>
      <c r="D27" s="39"/>
      <c r="E27" s="39"/>
      <c r="F27" s="45"/>
      <c r="G27" s="45"/>
      <c r="H27" s="10"/>
    </row>
    <row r="28" spans="1:8" s="6" customFormat="1" ht="12.6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ht="12.6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2" t="str">
        <f>Registro!C35</f>
        <v>ING. FLOR ILIANA CHONTAL PELAYO</v>
      </c>
      <c r="D32" s="22"/>
      <c r="E32" s="22"/>
      <c r="G32" s="22" t="str">
        <f>Registro!F35</f>
        <v>M.C.J y S. OFELIA ENRIQUEZ ORDAZ</v>
      </c>
      <c r="H32" s="22"/>
    </row>
    <row r="33" spans="1:8" ht="28.5" customHeight="1" x14ac:dyDescent="0.2">
      <c r="A33" s="9" t="s">
        <v>15</v>
      </c>
      <c r="C33" s="46" t="s">
        <v>30</v>
      </c>
      <c r="D33" s="46"/>
      <c r="E33" s="46"/>
      <c r="G33" s="13" t="s">
        <v>29</v>
      </c>
      <c r="H33" s="13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5" zoomScaleNormal="100" zoomScaleSheetLayoutView="100" workbookViewId="0">
      <selection activeCell="A24" sqref="A24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30" t="s">
        <v>25</v>
      </c>
      <c r="C8" s="30"/>
      <c r="D8" s="30"/>
      <c r="E8" s="30"/>
      <c r="F8" s="30"/>
      <c r="G8" s="30"/>
      <c r="H8" s="30"/>
    </row>
    <row r="9" spans="1:8" ht="12.95" x14ac:dyDescent="0.3">
      <c r="A9" s="4" t="s">
        <v>2</v>
      </c>
      <c r="B9" s="30">
        <v>2</v>
      </c>
      <c r="C9" s="30"/>
      <c r="D9" s="8"/>
      <c r="F9" s="4" t="s">
        <v>11</v>
      </c>
      <c r="G9" s="21" t="str">
        <f>Registro!F9</f>
        <v>SEP 23-ENE24</v>
      </c>
      <c r="H9" s="21"/>
    </row>
    <row r="11" spans="1:8" ht="12.95" x14ac:dyDescent="0.3">
      <c r="A11" s="4" t="s">
        <v>4</v>
      </c>
      <c r="B11" s="30" t="str">
        <f>Registro!B11</f>
        <v>TUTORÍA Y DIRECCIÓN INDIVIDUALIZADA (Tutoria)</v>
      </c>
      <c r="C11" s="30"/>
      <c r="D11" s="30"/>
      <c r="E11" s="30"/>
      <c r="F11" s="30"/>
      <c r="G11" s="30"/>
      <c r="H11" s="30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>Mejorar el rendimiento escolar, solucionar problemas escolares y desarrollar hábitos de estudio y trabajo para evitar la reprobación, el rezago y el abandono escolar.</v>
      </c>
      <c r="B14" s="31"/>
      <c r="C14" s="31"/>
      <c r="D14" s="31"/>
      <c r="E14" s="31"/>
      <c r="F14" s="31"/>
      <c r="G14" s="31"/>
      <c r="H14" s="31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4reportes parciales, 1reporte final , Lograr que el grupo 301 C tenga una eficiencia del 80% en su formacion integral disminuyendo reprobacion y desercion.</v>
      </c>
      <c r="B17" s="31"/>
      <c r="C17" s="31"/>
      <c r="D17" s="31"/>
      <c r="E17" s="31"/>
      <c r="F17" s="31"/>
      <c r="G17" s="31"/>
      <c r="H17" s="31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x14ac:dyDescent="0.2">
      <c r="A21" s="37" t="str">
        <f>Registro!A22</f>
        <v>Realizacion del programa semestral de tutoria</v>
      </c>
      <c r="B21" s="38"/>
      <c r="C21" s="39"/>
      <c r="D21" s="39"/>
      <c r="E21" s="39"/>
      <c r="F21" s="37"/>
      <c r="G21" s="38"/>
      <c r="H21" s="10"/>
    </row>
    <row r="22" spans="1:8" s="6" customFormat="1" ht="27.95" customHeight="1" x14ac:dyDescent="0.2">
      <c r="A22" s="37" t="s">
        <v>35</v>
      </c>
      <c r="B22" s="38"/>
      <c r="C22" s="42"/>
      <c r="D22" s="43"/>
      <c r="E22" s="44"/>
      <c r="F22" s="37"/>
      <c r="G22" s="38"/>
      <c r="H22" s="10"/>
    </row>
    <row r="23" spans="1:8" s="6" customFormat="1" x14ac:dyDescent="0.2">
      <c r="A23" s="37" t="str">
        <f>Registro!A24</f>
        <v>Generacion de tutoria virtual(classroom )</v>
      </c>
      <c r="B23" s="38"/>
      <c r="C23" s="42"/>
      <c r="D23" s="43"/>
      <c r="E23" s="44"/>
      <c r="F23" s="37"/>
      <c r="G23" s="38"/>
      <c r="H23" s="10"/>
    </row>
    <row r="24" spans="1:8" s="6" customFormat="1" x14ac:dyDescent="0.2">
      <c r="A24" s="37" t="str">
        <f>Registro!A26</f>
        <v>Realizacion de 4 reportes mensuales y 1 reporte final</v>
      </c>
      <c r="B24" s="38"/>
      <c r="C24" s="42"/>
      <c r="D24" s="43"/>
      <c r="E24" s="44"/>
      <c r="F24" s="37"/>
      <c r="G24" s="38"/>
      <c r="H24" s="10"/>
    </row>
    <row r="25" spans="1:8" s="6" customFormat="1" ht="34.5" customHeight="1" x14ac:dyDescent="0.2">
      <c r="A25" s="45" t="str">
        <f>Registro!A27</f>
        <v>Llenado de formatos</v>
      </c>
      <c r="B25" s="45"/>
      <c r="C25" s="42"/>
      <c r="D25" s="43"/>
      <c r="E25" s="44"/>
      <c r="F25" s="37"/>
      <c r="G25" s="38"/>
      <c r="H25" s="10"/>
    </row>
    <row r="26" spans="1:8" s="6" customFormat="1" ht="20.45" customHeight="1" x14ac:dyDescent="0.2">
      <c r="A26" s="45" t="s">
        <v>38</v>
      </c>
      <c r="B26" s="45"/>
      <c r="C26" s="42"/>
      <c r="D26" s="43"/>
      <c r="E26" s="44"/>
      <c r="F26" s="37"/>
      <c r="G26" s="38"/>
      <c r="H26" s="10"/>
    </row>
    <row r="27" spans="1:8" s="6" customFormat="1" ht="12.6" x14ac:dyDescent="0.25">
      <c r="A27" s="45"/>
      <c r="B27" s="45"/>
      <c r="C27" s="39"/>
      <c r="D27" s="39"/>
      <c r="E27" s="39"/>
      <c r="F27" s="45"/>
      <c r="G27" s="45"/>
      <c r="H27" s="10"/>
    </row>
    <row r="28" spans="1:8" s="6" customFormat="1" ht="12.6" x14ac:dyDescent="0.25">
      <c r="A28" s="45"/>
      <c r="B28" s="45"/>
      <c r="C28" s="39"/>
      <c r="D28" s="39"/>
      <c r="E28" s="39"/>
      <c r="F28" s="45"/>
      <c r="G28" s="45"/>
      <c r="H28" s="10"/>
    </row>
    <row r="29" spans="1:8" s="6" customFormat="1" ht="12.6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ht="12.6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26</v>
      </c>
      <c r="C33" s="22" t="str">
        <f>Registro!C35</f>
        <v>ING. FLOR ILIANA CHONTAL PELAYO</v>
      </c>
      <c r="D33" s="22"/>
      <c r="E33" s="22"/>
      <c r="G33" s="22" t="str">
        <f>Registro!F35</f>
        <v>M.C.J y S. OFELIA ENRIQUEZ ORDAZ</v>
      </c>
      <c r="H33" s="22"/>
    </row>
    <row r="34" spans="1:8" ht="28.5" customHeight="1" x14ac:dyDescent="0.2">
      <c r="A34" s="9" t="s">
        <v>15</v>
      </c>
      <c r="C34" s="46" t="s">
        <v>39</v>
      </c>
      <c r="D34" s="46"/>
      <c r="E34" s="46"/>
      <c r="G34" s="13" t="s">
        <v>14</v>
      </c>
      <c r="H34" s="13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5" zoomScaleNormal="100" zoomScaleSheetLayoutView="100" workbookViewId="0">
      <selection activeCell="A24" sqref="A24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2.95" x14ac:dyDescent="0.3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2.95" x14ac:dyDescent="0.3">
      <c r="A7" s="2"/>
      <c r="B7" s="2"/>
      <c r="C7" s="2"/>
    </row>
    <row r="8" spans="1:8" ht="12.95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2.95" x14ac:dyDescent="0.3">
      <c r="A9" s="4" t="s">
        <v>2</v>
      </c>
      <c r="B9" s="30">
        <v>3</v>
      </c>
      <c r="C9" s="30"/>
      <c r="D9" s="8"/>
      <c r="F9" s="4" t="s">
        <v>11</v>
      </c>
      <c r="G9" s="21" t="str">
        <f>Registro!F9</f>
        <v>SEP 23-ENE24</v>
      </c>
      <c r="H9" s="21"/>
    </row>
    <row r="11" spans="1:8" ht="12.95" x14ac:dyDescent="0.3">
      <c r="A11" s="4" t="s">
        <v>4</v>
      </c>
      <c r="B11" s="30" t="str">
        <f>Registro!B11</f>
        <v>TUTORÍA Y DIRECCIÓN INDIVIDUALIZADA (Tutoria)</v>
      </c>
      <c r="C11" s="30"/>
      <c r="D11" s="30"/>
      <c r="E11" s="30"/>
      <c r="F11" s="30"/>
      <c r="G11" s="30"/>
      <c r="H11" s="30"/>
    </row>
    <row r="12" spans="1:8" s="6" customFormat="1" ht="12.6" x14ac:dyDescent="0.25">
      <c r="B12" s="1"/>
      <c r="C12" s="1"/>
      <c r="D12" s="1"/>
      <c r="E12" s="1"/>
      <c r="F12" s="1"/>
      <c r="G12" s="1"/>
      <c r="H12" s="1"/>
    </row>
    <row r="13" spans="1:8" s="6" customFormat="1" ht="12.6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>Mejorar el rendimiento escolar, solucionar problemas escolares y desarrollar hábitos de estudio y trabajo para evitar la reprobación, el rezago y el abandono escolar.</v>
      </c>
      <c r="B14" s="31"/>
      <c r="C14" s="31"/>
      <c r="D14" s="31"/>
      <c r="E14" s="31"/>
      <c r="F14" s="31"/>
      <c r="G14" s="31"/>
      <c r="H14" s="31"/>
    </row>
    <row r="15" spans="1:8" s="6" customFormat="1" ht="12.6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6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4reportes parciales, 1reporte final , Lograr que el grupo 301 C tenga una eficiencia del 80% en su formacion integral disminuyendo reprobacion y desercion.</v>
      </c>
      <c r="B17" s="31"/>
      <c r="C17" s="31"/>
      <c r="D17" s="31"/>
      <c r="E17" s="31"/>
      <c r="F17" s="31"/>
      <c r="G17" s="31"/>
      <c r="H17" s="31"/>
    </row>
    <row r="18" spans="1:8" s="6" customFormat="1" ht="12.6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6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19.5" customHeight="1" x14ac:dyDescent="0.2">
      <c r="A21" s="37" t="str">
        <f>Registro!A22</f>
        <v>Realizacion del programa semestral de tutoria</v>
      </c>
      <c r="B21" s="38"/>
      <c r="C21" s="39"/>
      <c r="D21" s="39"/>
      <c r="E21" s="39"/>
      <c r="F21" s="37"/>
      <c r="G21" s="38"/>
      <c r="H21" s="10"/>
    </row>
    <row r="22" spans="1:8" s="6" customFormat="1" ht="22.5" customHeight="1" x14ac:dyDescent="0.2">
      <c r="A22" s="37" t="s">
        <v>35</v>
      </c>
      <c r="B22" s="38"/>
      <c r="C22" s="42"/>
      <c r="D22" s="43"/>
      <c r="E22" s="44"/>
      <c r="F22" s="37"/>
      <c r="G22" s="38"/>
      <c r="H22" s="10"/>
    </row>
    <row r="23" spans="1:8" s="6" customFormat="1" ht="24.6" customHeight="1" x14ac:dyDescent="0.2">
      <c r="A23" s="37" t="str">
        <f>Registro!A24</f>
        <v>Generacion de tutoria virtual(classroom )</v>
      </c>
      <c r="B23" s="38"/>
      <c r="C23" s="42"/>
      <c r="D23" s="43"/>
      <c r="E23" s="44"/>
      <c r="F23" s="37"/>
      <c r="G23" s="38"/>
      <c r="H23" s="10"/>
    </row>
    <row r="24" spans="1:8" s="6" customFormat="1" ht="26.1" customHeight="1" x14ac:dyDescent="0.2">
      <c r="A24" s="37" t="str">
        <f>Registro!A26</f>
        <v>Realizacion de 4 reportes mensuales y 1 reporte final</v>
      </c>
      <c r="B24" s="38"/>
      <c r="C24" s="42"/>
      <c r="D24" s="43"/>
      <c r="E24" s="44"/>
      <c r="F24" s="37"/>
      <c r="G24" s="38"/>
      <c r="H24" s="10"/>
    </row>
    <row r="25" spans="1:8" s="6" customFormat="1" ht="21.6" customHeight="1" x14ac:dyDescent="0.2">
      <c r="A25" s="45" t="str">
        <f>Registro!A27</f>
        <v>Llenado de formatos</v>
      </c>
      <c r="B25" s="45"/>
      <c r="C25" s="42"/>
      <c r="D25" s="43"/>
      <c r="E25" s="44"/>
      <c r="F25" s="37"/>
      <c r="G25" s="38"/>
      <c r="H25" s="10"/>
    </row>
    <row r="26" spans="1:8" s="6" customFormat="1" ht="26.45" customHeight="1" x14ac:dyDescent="0.2">
      <c r="A26" s="45" t="s">
        <v>38</v>
      </c>
      <c r="B26" s="45"/>
      <c r="C26" s="42"/>
      <c r="D26" s="43"/>
      <c r="E26" s="44"/>
      <c r="F26" s="37"/>
      <c r="G26" s="38"/>
      <c r="H26" s="10"/>
    </row>
    <row r="27" spans="1:8" s="6" customFormat="1" ht="12.6" x14ac:dyDescent="0.25">
      <c r="A27" s="45"/>
      <c r="B27" s="45"/>
      <c r="C27" s="39"/>
      <c r="D27" s="39"/>
      <c r="E27" s="39"/>
      <c r="F27" s="45"/>
      <c r="G27" s="45"/>
      <c r="H27" s="10"/>
    </row>
    <row r="28" spans="1:8" s="6" customFormat="1" ht="12.6" x14ac:dyDescent="0.25">
      <c r="A28" s="45"/>
      <c r="B28" s="45"/>
      <c r="C28" s="39"/>
      <c r="D28" s="39"/>
      <c r="E28" s="39"/>
      <c r="F28" s="45"/>
      <c r="G28" s="45"/>
      <c r="H28" s="10"/>
    </row>
    <row r="29" spans="1:8" s="6" customFormat="1" ht="12.6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ht="12.6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C33" s="22" t="str">
        <f>Registro!C35</f>
        <v>ING. FLOR ILIANA CHONTAL PELAYO</v>
      </c>
      <c r="D33" s="22"/>
      <c r="E33" s="22"/>
      <c r="G33" s="22" t="str">
        <f>Registro!F35</f>
        <v>M.C.J y S. OFELIA ENRIQUEZ ORDAZ</v>
      </c>
      <c r="H33" s="22"/>
    </row>
    <row r="34" spans="1:8" ht="28.5" customHeight="1" x14ac:dyDescent="0.2">
      <c r="A34" s="5" t="s">
        <v>26</v>
      </c>
      <c r="C34" s="46" t="s">
        <v>39</v>
      </c>
      <c r="D34" s="46"/>
      <c r="E34" s="46"/>
      <c r="G34" s="13" t="s">
        <v>14</v>
      </c>
      <c r="H34" s="13"/>
    </row>
    <row r="35" spans="1:8" ht="12.6" x14ac:dyDescent="0.25">
      <c r="A35" s="9" t="s">
        <v>15</v>
      </c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2023-10-16T19:22:54Z</dcterms:modified>
</cp:coreProperties>
</file>