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EB-JULI22-SEP23-ENE24 ACTUAL\SEP23-ENE24\REPORTES INDIVIDUALES\DOCENCIA\"/>
    </mc:Choice>
  </mc:AlternateContent>
  <xr:revisionPtr revIDLastSave="0" documentId="13_ncr:1_{69D51A4A-8ADF-4B08-85DA-7E101AC13511}" xr6:coauthVersionLast="47" xr6:coauthVersionMax="47" xr10:uidLastSave="{00000000-0000-0000-0000-000000000000}"/>
  <bookViews>
    <workbookView xWindow="-110" yWindow="-110" windowWidth="1859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3" i="8"/>
  <c r="A23" i="7" l="1"/>
  <c r="A25" i="9" l="1"/>
  <c r="A24" i="9"/>
  <c r="A22" i="9"/>
  <c r="A21" i="9"/>
  <c r="A25" i="8"/>
  <c r="A24" i="8"/>
  <c r="A22" i="8"/>
  <c r="A21" i="8"/>
  <c r="A21" i="7"/>
  <c r="G34" i="9"/>
  <c r="C34" i="9"/>
  <c r="A29" i="9"/>
  <c r="A28" i="9"/>
  <c r="A27" i="9"/>
  <c r="A17" i="9"/>
  <c r="A14" i="9"/>
  <c r="B11" i="9"/>
  <c r="G9" i="9"/>
  <c r="B8" i="9"/>
  <c r="D6" i="9"/>
  <c r="G34" i="8"/>
  <c r="C34" i="8"/>
  <c r="A29" i="8"/>
  <c r="A28" i="8"/>
  <c r="A27" i="8"/>
  <c r="A17" i="8"/>
  <c r="A14" i="8"/>
  <c r="B11" i="8"/>
  <c r="G9" i="8"/>
  <c r="D6" i="8"/>
  <c r="G33" i="7"/>
  <c r="C33" i="7"/>
  <c r="A28" i="7"/>
  <c r="A27" i="7"/>
  <c r="A26" i="7"/>
  <c r="A25" i="7"/>
  <c r="A24" i="7"/>
  <c r="A22" i="7"/>
  <c r="A17" i="7"/>
  <c r="A14" i="7"/>
  <c r="B11" i="7"/>
  <c r="G9" i="7"/>
  <c r="B8" i="7"/>
  <c r="A33" i="7" s="1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<sst xmlns="http://schemas.openxmlformats.org/spreadsheetml/2006/main" count="126" uniqueCount="56">
  <si>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</si>
  <si>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</si>
  <si>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</si>
  <si>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</si>
  <si>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</si>
  <si>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</si>
  <si>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</si>
  <si>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</si>
  <si>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</si>
  <si>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</si>
  <si>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</si>
  <si>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</si>
  <si>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</si>
  <si>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</si>
  <si>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</si>
  <si>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</si>
  <si>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</si>
  <si>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</si>
  <si>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</si>
  <si>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</si>
  <si>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</si>
  <si>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</si>
  <si>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</si>
  <si>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</si>
  <si>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</si>
  <si>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Cumplir con el contenido de las materias según lo estipulado en el plan de estudios vigente de ingeniería Industrial.</t>
  </si>
  <si>
    <t>Investigación Documental del contenido de las asignaturas</t>
  </si>
  <si>
    <t>Elaboración de reportes administrativos de las actividades</t>
  </si>
  <si>
    <t>DOCENCIA (preparación de clases, corrección de exámenes, redacción y preparación de material de apoyo a la docencia)</t>
  </si>
  <si>
    <t>ME. MARTA GABRIELA LIMON OROZCO</t>
  </si>
  <si>
    <t>ME.MARTA GABRIELA LIMON OROZCO</t>
  </si>
  <si>
    <t>5 Reportes del SGI de acuerdo a lo estipulado de cada asignatura asignada
2 Instrumentaciones didácticas de las materias impartidas.
3 reportes de proyectos individuales de cada proyecto asignado</t>
  </si>
  <si>
    <t>Jefe de División de Ingeniería _____Industrial______</t>
  </si>
  <si>
    <t>M.C.J y S. OFELIA ENRIQUEZ ORDAZ</t>
  </si>
  <si>
    <t>Subdirectora Académica</t>
  </si>
  <si>
    <t>Jefe de División de Ingeniería ___Industrial__</t>
  </si>
  <si>
    <t>Jefe de División de Ingeniería Industrial</t>
  </si>
  <si>
    <t>SEP23-ENE24</t>
  </si>
  <si>
    <t>04/09/2023-06/01/2024</t>
  </si>
  <si>
    <t>ING. FLOR ILIANA CHONTAL PELAYO</t>
  </si>
  <si>
    <t>Impresión de pantalla de la materia de estudio del trabajo I</t>
  </si>
  <si>
    <t>Ejercicios unidad 1 Admon de proyectos</t>
  </si>
  <si>
    <t>Evaluacion  de las unidades de las asignaturas(trabajos, examenes, mapas mentales,mapas conceptules …)</t>
  </si>
  <si>
    <t>Preparación de clases de materias de acuerdo al horario de clases asignado en este semestre.</t>
  </si>
  <si>
    <t>Envio  de material didáctico de las unidades  de las materias del periodo sep23-ene24</t>
  </si>
  <si>
    <t>Impresión de una pantalla  de las Diapositivas unidad 1de la materia de estudio del trabajo I</t>
  </si>
  <si>
    <t>Formato del 1er reporte parcial</t>
  </si>
  <si>
    <t>Impresión de pantalla de la materia Estudio del trabajo 1</t>
  </si>
  <si>
    <t>Impresión de una pantalla  de las Diapositivas unidad 2 de la materia de Admon de proyectos</t>
  </si>
  <si>
    <t>Impresión de pantalla de la materia de Admon de proyectos unidad 2</t>
  </si>
  <si>
    <t>ejercicios de la unidad 2 de admon de proyectos</t>
  </si>
  <si>
    <t>Impresión de pantalla de la materia Admosn de proyectos</t>
  </si>
  <si>
    <t>Impresión de una pantalla  de las Diapositivas unidad 4 de la materia de Admon de proyectos</t>
  </si>
  <si>
    <t>Impresión de pantalla de la materia deEstudio del trabajo 1</t>
  </si>
  <si>
    <t>Formato del 4 reporte</t>
  </si>
  <si>
    <t>investigacion de admon de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</si>
</sst>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666750</xdr:colOff>
      <xdr:row>32</xdr:row>
      <xdr:rowOff>82550</xdr:rowOff>
    </xdr:from>
    <xdr:to>
      <xdr:col>0</xdr:col>
      <xdr:colOff>1638300</xdr:colOff>
      <xdr:row>34</xdr:row>
      <xdr:rowOff>438150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102112-1CAB-3D5D-1FD1-4DA6EF447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71195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533400</xdr:colOff>
      <xdr:row>30</xdr:row>
      <xdr:rowOff>393700</xdr:rowOff>
    </xdr:from>
    <xdr:to>
      <xdr:col>0</xdr:col>
      <xdr:colOff>1504950</xdr:colOff>
      <xdr:row>32</xdr:row>
      <xdr:rowOff>387350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4F5F05-2C07-822B-D192-DC4B11121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92480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463550</xdr:colOff>
      <xdr:row>32</xdr:row>
      <xdr:rowOff>76200</xdr:rowOff>
    </xdr:from>
    <xdr:to>
      <xdr:col>0</xdr:col>
      <xdr:colOff>1435100</xdr:colOff>
      <xdr:row>34</xdr:row>
      <xdr:rowOff>50800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D8D6B0-51D1-E563-FA94-9DC9FCD3A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" y="843280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6350</xdr:colOff>
      <xdr:row>34</xdr:row>
      <xdr:rowOff>6350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2C5C1B3-9015-95D5-2747-3122C8B5C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6615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6350</xdr:colOff>
      <xdr:row>34</xdr:row>
      <xdr:rowOff>6350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3C83017-C686-4926-8C9B-0CE15C9E1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1690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6350</xdr:colOff>
      <xdr:row>34</xdr:row>
      <xdr:rowOff>6350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81B53C3-34AC-4A4E-9A6D-00FC73A37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6615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234950</xdr:colOff>
      <xdr:row>31</xdr:row>
      <xdr:rowOff>342900</xdr:rowOff>
    </xdr:from>
    <xdr:to>
      <xdr:col>0</xdr:col>
      <xdr:colOff>1206500</xdr:colOff>
      <xdr:row>33</xdr:row>
      <xdr:rowOff>336550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DB3AA6D-FAD9-42F2-AE77-CC61AB667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50" y="782955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3" zoomScaleNormal="100" zoomScaleSheetLayoutView="100" workbookViewId="0">
      <selection activeCell="G22" sqref="G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6.7265625" style="1" customWidth="1"/>
    <col min="8" max="16384" width="11.453125" style="1"/>
  </cols>
  <sheetData>
    <row r="1" spans="1:7" ht="56.25" customHeight="1" x14ac:dyDescent="0.25">
      <c r="B1" s="30" t="s">
        <v>20</v>
      </c>
      <c r="C1" s="30"/>
      <c r="D1" s="30"/>
      <c r="E1" s="30"/>
      <c r="F1" s="30"/>
      <c r="G1" s="30"/>
    </row>
    <row r="3" spans="1:7" ht="13" x14ac:dyDescent="0.3">
      <c r="A3" s="33" t="s">
        <v>22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35" t="s">
        <v>23</v>
      </c>
      <c r="E6" s="35"/>
      <c r="F6" s="35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24</v>
      </c>
      <c r="B8" s="31" t="s">
        <v>30</v>
      </c>
      <c r="C8" s="31"/>
      <c r="D8" s="31"/>
      <c r="E8" s="31"/>
      <c r="F8" s="31"/>
      <c r="G8" s="31"/>
    </row>
    <row r="9" spans="1:7" ht="14.5" x14ac:dyDescent="0.35">
      <c r="A9"/>
      <c r="B9"/>
      <c r="C9"/>
      <c r="E9" s="4" t="s">
        <v>11</v>
      </c>
      <c r="F9" s="22" t="s">
        <v>37</v>
      </c>
      <c r="G9" s="22"/>
    </row>
    <row r="11" spans="1:7" ht="13" x14ac:dyDescent="0.3">
      <c r="A11" s="4" t="s">
        <v>4</v>
      </c>
      <c r="B11" s="23" t="s">
        <v>28</v>
      </c>
      <c r="C11" s="23"/>
      <c r="D11" s="23"/>
      <c r="E11" s="23"/>
      <c r="F11" s="23"/>
      <c r="G11" s="23"/>
    </row>
    <row r="12" spans="1:7" ht="13" x14ac:dyDescent="0.3">
      <c r="A12" s="4"/>
      <c r="B12" s="23"/>
      <c r="C12" s="23"/>
      <c r="D12" s="23"/>
      <c r="E12" s="23"/>
      <c r="F12" s="23"/>
      <c r="G12" s="23"/>
    </row>
    <row r="13" spans="1:7" s="6" customFormat="1" x14ac:dyDescent="0.25">
      <c r="B13" s="1"/>
      <c r="C13" s="1"/>
      <c r="D13" s="1"/>
      <c r="E13" s="1"/>
      <c r="F13" s="1"/>
      <c r="G13" s="1"/>
    </row>
    <row r="14" spans="1:7" s="6" customFormat="1" x14ac:dyDescent="0.25">
      <c r="A14" s="18" t="s">
        <v>5</v>
      </c>
      <c r="B14" s="18"/>
      <c r="C14" s="18"/>
      <c r="D14" s="18"/>
      <c r="E14" s="18"/>
      <c r="F14" s="18"/>
      <c r="G14" s="18"/>
    </row>
    <row r="15" spans="1:7" s="6" customFormat="1" ht="25.5" customHeight="1" x14ac:dyDescent="0.25">
      <c r="A15" s="32" t="s">
        <v>25</v>
      </c>
      <c r="B15" s="32"/>
      <c r="C15" s="32"/>
      <c r="D15" s="32"/>
      <c r="E15" s="32"/>
      <c r="F15" s="32"/>
      <c r="G15" s="32"/>
    </row>
    <row r="16" spans="1:7" s="6" customFormat="1" x14ac:dyDescent="0.25">
      <c r="A16" s="7"/>
      <c r="B16" s="7"/>
      <c r="C16" s="7"/>
      <c r="D16" s="7"/>
      <c r="E16" s="7"/>
      <c r="F16" s="7"/>
      <c r="G16" s="7"/>
    </row>
    <row r="17" spans="1:7" s="6" customFormat="1" x14ac:dyDescent="0.25">
      <c r="A17" s="18" t="s">
        <v>9</v>
      </c>
      <c r="B17" s="18"/>
      <c r="C17" s="18"/>
      <c r="D17" s="18"/>
      <c r="E17" s="18"/>
      <c r="F17" s="18"/>
      <c r="G17" s="18"/>
    </row>
    <row r="18" spans="1:7" s="6" customFormat="1" ht="25.5" customHeight="1" x14ac:dyDescent="0.25">
      <c r="A18" s="32" t="s">
        <v>31</v>
      </c>
      <c r="B18" s="32"/>
      <c r="C18" s="32"/>
      <c r="D18" s="32"/>
      <c r="E18" s="32"/>
      <c r="F18" s="32"/>
      <c r="G18" s="32"/>
    </row>
    <row r="19" spans="1:7" s="6" customFormat="1" x14ac:dyDescent="0.25">
      <c r="A19" s="7"/>
      <c r="B19" s="7"/>
      <c r="C19" s="7"/>
      <c r="D19" s="7"/>
      <c r="E19" s="7"/>
      <c r="F19" s="7"/>
      <c r="G19" s="7"/>
    </row>
    <row r="20" spans="1:7" s="6" customFormat="1" x14ac:dyDescent="0.25">
      <c r="A20" s="18" t="s">
        <v>17</v>
      </c>
      <c r="B20" s="18"/>
      <c r="C20" s="18"/>
      <c r="D20" s="18"/>
      <c r="E20" s="18"/>
      <c r="F20" s="18"/>
      <c r="G20" s="18"/>
    </row>
    <row r="21" spans="1:7" s="6" customFormat="1" x14ac:dyDescent="0.25">
      <c r="A21" s="24" t="s">
        <v>6</v>
      </c>
      <c r="B21" s="25"/>
      <c r="C21" s="25"/>
      <c r="D21" s="25"/>
      <c r="E21" s="25"/>
      <c r="F21" s="26"/>
      <c r="G21" s="12" t="s">
        <v>13</v>
      </c>
    </row>
    <row r="22" spans="1:7" s="6" customFormat="1" x14ac:dyDescent="0.25">
      <c r="A22" s="27" t="s">
        <v>43</v>
      </c>
      <c r="B22" s="28"/>
      <c r="C22" s="28"/>
      <c r="D22" s="28"/>
      <c r="E22" s="28"/>
      <c r="F22" s="29"/>
      <c r="G22" s="16" t="s">
        <v>38</v>
      </c>
    </row>
    <row r="23" spans="1:7" s="6" customFormat="1" x14ac:dyDescent="0.25">
      <c r="A23" s="27" t="s">
        <v>42</v>
      </c>
      <c r="B23" s="28"/>
      <c r="C23" s="28"/>
      <c r="D23" s="28"/>
      <c r="E23" s="28"/>
      <c r="F23" s="29"/>
      <c r="G23" s="16" t="s">
        <v>38</v>
      </c>
    </row>
    <row r="24" spans="1:7" s="6" customFormat="1" x14ac:dyDescent="0.25">
      <c r="A24" s="27" t="s">
        <v>26</v>
      </c>
      <c r="B24" s="28"/>
      <c r="C24" s="28"/>
      <c r="D24" s="28"/>
      <c r="E24" s="28"/>
      <c r="F24" s="29"/>
      <c r="G24" s="16" t="s">
        <v>38</v>
      </c>
    </row>
    <row r="25" spans="1:7" s="6" customFormat="1" x14ac:dyDescent="0.25">
      <c r="A25" s="27" t="s">
        <v>44</v>
      </c>
      <c r="B25" s="28"/>
      <c r="C25" s="28"/>
      <c r="D25" s="28"/>
      <c r="E25" s="28"/>
      <c r="F25" s="29"/>
      <c r="G25" s="16" t="s">
        <v>38</v>
      </c>
    </row>
    <row r="26" spans="1:7" s="6" customFormat="1" x14ac:dyDescent="0.25">
      <c r="A26" s="27" t="s">
        <v>27</v>
      </c>
      <c r="B26" s="28"/>
      <c r="C26" s="28"/>
      <c r="D26" s="28"/>
      <c r="E26" s="28"/>
      <c r="F26" s="29"/>
      <c r="G26" s="16" t="s">
        <v>38</v>
      </c>
    </row>
    <row r="27" spans="1:7" s="6" customFormat="1" x14ac:dyDescent="0.25">
      <c r="A27" s="27"/>
      <c r="B27" s="28"/>
      <c r="C27" s="28"/>
      <c r="D27" s="28"/>
      <c r="E27" s="28"/>
      <c r="F27" s="29"/>
      <c r="G27" s="11"/>
    </row>
    <row r="28" spans="1:7" s="6" customFormat="1" x14ac:dyDescent="0.25">
      <c r="A28" s="27"/>
      <c r="B28" s="28"/>
      <c r="C28" s="28"/>
      <c r="D28" s="28"/>
      <c r="E28" s="28"/>
      <c r="F28" s="29"/>
      <c r="G28" s="11"/>
    </row>
    <row r="29" spans="1:7" s="6" customFormat="1" x14ac:dyDescent="0.25">
      <c r="A29" s="27"/>
      <c r="B29" s="28"/>
      <c r="C29" s="28"/>
      <c r="D29" s="28"/>
      <c r="E29" s="28"/>
      <c r="F29" s="29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5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5">
      <c r="A35" s="15" t="str">
        <f>B8</f>
        <v>ME.MARTA GABRIELA LIMON OROZCO</v>
      </c>
      <c r="C35" s="23" t="s">
        <v>39</v>
      </c>
      <c r="D35" s="23"/>
      <c r="E35"/>
      <c r="F35" s="23" t="s">
        <v>33</v>
      </c>
      <c r="G35" s="23"/>
    </row>
    <row r="36" spans="1:7" ht="38.5" customHeight="1" x14ac:dyDescent="0.25">
      <c r="A36" s="9" t="s">
        <v>15</v>
      </c>
      <c r="C36" s="20" t="s">
        <v>32</v>
      </c>
      <c r="D36" s="20"/>
      <c r="F36" s="21" t="s">
        <v>34</v>
      </c>
      <c r="G36" s="21"/>
    </row>
    <row r="38" spans="1:7" x14ac:dyDescent="0.25">
      <c r="A38" s="17" t="s">
        <v>18</v>
      </c>
      <c r="B38" s="17"/>
      <c r="C38" s="17"/>
      <c r="D38" s="17"/>
      <c r="E38" s="17"/>
      <c r="F38" s="17"/>
      <c r="G38" s="17"/>
    </row>
  </sheetData>
  <mergeCells count="30">
    <mergeCell ref="B1:E1"/>
    <mergeCell ref="F1:G1"/>
    <mergeCell ref="A28:F28"/>
    <mergeCell ref="A29:F29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A24:F24"/>
    <mergeCell ref="B11:G12"/>
    <mergeCell ref="A38:G38"/>
    <mergeCell ref="A31:G31"/>
    <mergeCell ref="A32:G32"/>
    <mergeCell ref="A20:G20"/>
    <mergeCell ref="C36:D36"/>
    <mergeCell ref="F36:G3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9" zoomScaleNormal="100" zoomScaleSheetLayoutView="100" workbookViewId="0">
      <selection activeCell="F25" sqref="F25:G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7" t="str">
        <f>Registro!D6</f>
        <v>INGENIERIA INDUSTRIAL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1" t="str">
        <f>Registro!B8</f>
        <v>ME.MARTA GABRIELA LIMON OROZCO</v>
      </c>
      <c r="C8" s="31"/>
      <c r="D8" s="31"/>
      <c r="E8" s="31"/>
      <c r="F8" s="31"/>
      <c r="G8" s="31"/>
      <c r="H8" s="31"/>
    </row>
    <row r="9" spans="1:8" ht="13" x14ac:dyDescent="0.3">
      <c r="A9" s="4" t="s">
        <v>2</v>
      </c>
      <c r="B9" s="31">
        <v>1</v>
      </c>
      <c r="C9" s="31"/>
      <c r="D9" s="8"/>
      <c r="F9" s="4" t="s">
        <v>11</v>
      </c>
      <c r="G9" s="22" t="str">
        <f>Registro!F9</f>
        <v>SEP23-ENE24</v>
      </c>
      <c r="H9" s="22"/>
    </row>
    <row r="11" spans="1:8" ht="32.15" customHeight="1" x14ac:dyDescent="0.3">
      <c r="A11" s="4" t="s">
        <v>4</v>
      </c>
      <c r="B11" s="23" t="str">
        <f>Registro!B11</f>
        <v>DOCENCIA (preparación de clases, corrección de exámenes, redacción y preparación de material de apoyo a la docencia)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32" t="str">
        <f>Registro!A15</f>
        <v>Cumplir con el contenido de las materias según lo estipulado en el plan de estudios vigente de ingeniería Industrial.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32" t="str">
        <f>Registro!A18</f>
        <v>5 Reportes del SGI de acuerdo a lo estipulado de cada asignatura asignada
2 Instrumentaciones didácticas de las materias impartidas.
3 reportes de proyectos individuales de cada proyecto asignado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4.5" customHeight="1" x14ac:dyDescent="0.25">
      <c r="A21" s="38" t="str">
        <f>Registro!A22</f>
        <v>Preparación de clases de materias de acuerdo al horario de clases asignado en este semestre.</v>
      </c>
      <c r="B21" s="39"/>
      <c r="C21" s="40" t="s">
        <v>38</v>
      </c>
      <c r="D21" s="41"/>
      <c r="E21" s="42"/>
      <c r="F21" s="38" t="s">
        <v>45</v>
      </c>
      <c r="G21" s="39"/>
      <c r="H21" s="10">
        <v>0.33</v>
      </c>
    </row>
    <row r="22" spans="1:8" s="6" customFormat="1" ht="35.15" customHeight="1" x14ac:dyDescent="0.25">
      <c r="A22" s="38" t="str">
        <f>Registro!A23</f>
        <v>Evaluacion  de las unidades de las asignaturas(trabajos, examenes, mapas mentales,mapas conceptules …)</v>
      </c>
      <c r="B22" s="39"/>
      <c r="C22" s="40" t="s">
        <v>38</v>
      </c>
      <c r="D22" s="41"/>
      <c r="E22" s="42"/>
      <c r="F22" s="38" t="s">
        <v>40</v>
      </c>
      <c r="G22" s="39"/>
      <c r="H22" s="10">
        <v>0.33</v>
      </c>
    </row>
    <row r="23" spans="1:8" s="6" customFormat="1" ht="35.15" customHeight="1" x14ac:dyDescent="0.25">
      <c r="A23" s="38" t="str">
        <f>Registro!A24</f>
        <v>Investigación Documental del contenido de las asignaturas</v>
      </c>
      <c r="B23" s="39"/>
      <c r="C23" s="40" t="s">
        <v>38</v>
      </c>
      <c r="D23" s="41"/>
      <c r="E23" s="42"/>
      <c r="F23" s="38" t="s">
        <v>41</v>
      </c>
      <c r="G23" s="39"/>
      <c r="H23" s="10">
        <v>0.33</v>
      </c>
    </row>
    <row r="24" spans="1:8" s="6" customFormat="1" ht="35.15" customHeight="1" x14ac:dyDescent="0.25">
      <c r="A24" s="38" t="str">
        <f>Registro!A25</f>
        <v>Envio  de material didáctico de las unidades  de las materias del periodo sep23-ene24</v>
      </c>
      <c r="B24" s="39"/>
      <c r="C24" s="40" t="s">
        <v>38</v>
      </c>
      <c r="D24" s="41"/>
      <c r="E24" s="42"/>
      <c r="F24" s="38" t="s">
        <v>47</v>
      </c>
      <c r="G24" s="39"/>
      <c r="H24" s="10">
        <v>0.33</v>
      </c>
    </row>
    <row r="25" spans="1:8" s="6" customFormat="1" ht="35.15" customHeight="1" x14ac:dyDescent="0.25">
      <c r="A25" s="38" t="str">
        <f>Registro!A26</f>
        <v>Elaboración de reportes administrativos de las actividades</v>
      </c>
      <c r="B25" s="39"/>
      <c r="C25" s="40" t="s">
        <v>38</v>
      </c>
      <c r="D25" s="41"/>
      <c r="E25" s="42"/>
      <c r="F25" s="38" t="s">
        <v>46</v>
      </c>
      <c r="G25" s="39"/>
      <c r="H25" s="10">
        <v>0.33</v>
      </c>
    </row>
    <row r="26" spans="1:8" s="6" customFormat="1" x14ac:dyDescent="0.25">
      <c r="A26" s="45">
        <f>Registro!A27</f>
        <v>0</v>
      </c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>
        <f>Registro!A28</f>
        <v>0</v>
      </c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>
        <f>Registro!A29</f>
        <v>0</v>
      </c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5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7" t="str">
        <f>B8</f>
        <v>ME.MARTA GABRIELA LIMON OROZCO</v>
      </c>
      <c r="C33" s="23" t="str">
        <f>Registro!C35</f>
        <v>ING. FLOR ILIANA CHONTAL PELAYO</v>
      </c>
      <c r="D33" s="23"/>
      <c r="E33" s="23"/>
      <c r="G33" s="23" t="str">
        <f>Registro!F35</f>
        <v>M.C.J y S. OFELIA ENRIQUEZ ORDAZ</v>
      </c>
      <c r="H33" s="23"/>
    </row>
    <row r="34" spans="1:8" ht="28.5" customHeight="1" x14ac:dyDescent="0.25">
      <c r="A34" s="9" t="s">
        <v>15</v>
      </c>
      <c r="C34" s="47" t="s">
        <v>35</v>
      </c>
      <c r="D34" s="47"/>
      <c r="E34" s="47"/>
      <c r="G34" s="14" t="s">
        <v>34</v>
      </c>
      <c r="H34" s="14"/>
    </row>
    <row r="36" spans="1:8" ht="24.75" customHeight="1" x14ac:dyDescent="0.25">
      <c r="A36" s="17" t="s">
        <v>19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9" zoomScaleNormal="100" zoomScaleSheetLayoutView="100" workbookViewId="0">
      <selection activeCell="F21" sqref="F21:G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7" t="str">
        <f>Registro!D6</f>
        <v>INGENIERIA INDUSTRIAL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1" t="s">
        <v>29</v>
      </c>
      <c r="C8" s="31"/>
      <c r="D8" s="31"/>
      <c r="E8" s="31"/>
      <c r="F8" s="31"/>
      <c r="G8" s="31"/>
      <c r="H8" s="31"/>
    </row>
    <row r="9" spans="1:8" ht="13" x14ac:dyDescent="0.3">
      <c r="A9" s="4" t="s">
        <v>2</v>
      </c>
      <c r="B9" s="31">
        <v>2</v>
      </c>
      <c r="C9" s="31"/>
      <c r="D9" s="8"/>
      <c r="F9" s="4" t="s">
        <v>11</v>
      </c>
      <c r="G9" s="22" t="str">
        <f>Registro!F9</f>
        <v>SEP23-ENE24</v>
      </c>
      <c r="H9" s="22"/>
    </row>
    <row r="11" spans="1:8" ht="13" x14ac:dyDescent="0.3">
      <c r="A11" s="4" t="s">
        <v>4</v>
      </c>
      <c r="B11" s="31" t="str">
        <f>Registro!B11</f>
        <v>DOCENCIA (preparación de clases, corrección de exámenes, redacción y preparación de material de apoyo a la docencia)</v>
      </c>
      <c r="C11" s="31"/>
      <c r="D11" s="31"/>
      <c r="E11" s="31"/>
      <c r="F11" s="31"/>
      <c r="G11" s="31"/>
      <c r="H11" s="3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32" t="str">
        <f>Registro!A15</f>
        <v>Cumplir con el contenido de las materias según lo estipulado en el plan de estudios vigente de ingeniería Industrial.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32" t="str">
        <f>Registro!A18</f>
        <v>5 Reportes del SGI de acuerdo a lo estipulado de cada asignatura asignada
2 Instrumentaciones didácticas de las materias impartidas.
3 reportes de proyectos individuales de cada proyecto asignado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51.75" customHeight="1" x14ac:dyDescent="0.25">
      <c r="A21" s="38" t="str">
        <f>Registro!A22</f>
        <v>Preparación de clases de materias de acuerdo al horario de clases asignado en este semestre.</v>
      </c>
      <c r="B21" s="39"/>
      <c r="C21" s="40" t="s">
        <v>38</v>
      </c>
      <c r="D21" s="41"/>
      <c r="E21" s="42"/>
      <c r="F21" s="38" t="s">
        <v>48</v>
      </c>
      <c r="G21" s="39"/>
      <c r="H21" s="10">
        <v>0.66</v>
      </c>
    </row>
    <row r="22" spans="1:8" s="6" customFormat="1" ht="61.5" customHeight="1" x14ac:dyDescent="0.25">
      <c r="A22" s="38" t="str">
        <f>Registro!A23</f>
        <v>Evaluacion  de las unidades de las asignaturas(trabajos, examenes, mapas mentales,mapas conceptules …)</v>
      </c>
      <c r="B22" s="39"/>
      <c r="C22" s="40" t="s">
        <v>38</v>
      </c>
      <c r="D22" s="41"/>
      <c r="E22" s="42"/>
      <c r="F22" s="38" t="s">
        <v>49</v>
      </c>
      <c r="G22" s="39"/>
      <c r="H22" s="10">
        <v>0.66</v>
      </c>
    </row>
    <row r="23" spans="1:8" s="6" customFormat="1" ht="35.15" customHeight="1" x14ac:dyDescent="0.25">
      <c r="A23" s="38" t="str">
        <f>Registro!A24</f>
        <v>Investigación Documental del contenido de las asignaturas</v>
      </c>
      <c r="B23" s="39"/>
      <c r="C23" s="40" t="s">
        <v>38</v>
      </c>
      <c r="D23" s="41"/>
      <c r="E23" s="42"/>
      <c r="F23" s="38" t="s">
        <v>50</v>
      </c>
      <c r="G23" s="39"/>
      <c r="H23" s="10">
        <v>0.66</v>
      </c>
    </row>
    <row r="24" spans="1:8" s="6" customFormat="1" ht="46.5" customHeight="1" x14ac:dyDescent="0.25">
      <c r="A24" s="38" t="str">
        <f>Registro!A25</f>
        <v>Envio  de material didáctico de las unidades  de las materias del periodo sep23-ene24</v>
      </c>
      <c r="B24" s="39"/>
      <c r="C24" s="40" t="s">
        <v>38</v>
      </c>
      <c r="D24" s="41"/>
      <c r="E24" s="42"/>
      <c r="F24" s="38" t="s">
        <v>51</v>
      </c>
      <c r="G24" s="39"/>
      <c r="H24" s="10">
        <v>0.66</v>
      </c>
    </row>
    <row r="25" spans="1:8" s="6" customFormat="1" ht="27" customHeight="1" x14ac:dyDescent="0.25">
      <c r="A25" s="38" t="str">
        <f>Registro!A26</f>
        <v>Elaboración de reportes administrativos de las actividades</v>
      </c>
      <c r="B25" s="39"/>
      <c r="C25" s="40" t="s">
        <v>38</v>
      </c>
      <c r="D25" s="41"/>
      <c r="E25" s="42"/>
      <c r="F25" s="38" t="s">
        <v>46</v>
      </c>
      <c r="G25" s="39"/>
      <c r="H25" s="10">
        <v>0.66</v>
      </c>
    </row>
    <row r="26" spans="1:8" s="6" customFormat="1" ht="36.65" customHeight="1" x14ac:dyDescent="0.25">
      <c r="A26" s="38"/>
      <c r="B26" s="39"/>
      <c r="C26" s="46"/>
      <c r="D26" s="46"/>
      <c r="E26" s="46"/>
      <c r="F26" s="45"/>
      <c r="G26" s="45"/>
      <c r="H26" s="10"/>
    </row>
    <row r="27" spans="1:8" s="6" customFormat="1" x14ac:dyDescent="0.25">
      <c r="A27" s="45">
        <f>Registro!A27</f>
        <v>0</v>
      </c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>
        <f>Registro!A28</f>
        <v>0</v>
      </c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>
        <f>Registro!A29</f>
        <v>0</v>
      </c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3" t="str">
        <f>Registro!C35</f>
        <v>ING. FLOR ILIANA CHONTAL PELAYO</v>
      </c>
      <c r="D34" s="23"/>
      <c r="E34" s="23"/>
      <c r="G34" s="23" t="str">
        <f>Registro!F35</f>
        <v>M.C.J y S. OFELIA ENRIQUEZ ORDAZ</v>
      </c>
      <c r="H34" s="23"/>
    </row>
    <row r="35" spans="1:8" ht="28.5" customHeight="1" x14ac:dyDescent="0.25">
      <c r="A35" s="9" t="s">
        <v>15</v>
      </c>
      <c r="C35" s="47" t="s">
        <v>36</v>
      </c>
      <c r="D35" s="47"/>
      <c r="E35" s="47"/>
      <c r="G35" s="14" t="s">
        <v>14</v>
      </c>
      <c r="H35" s="14"/>
    </row>
    <row r="37" spans="1:8" ht="24.75" customHeight="1" x14ac:dyDescent="0.25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16" zoomScaleNormal="100" zoomScaleSheetLayoutView="100" workbookViewId="0">
      <selection activeCell="F23" sqref="F23:G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7" t="str">
        <f>Registro!D6</f>
        <v>INGENIERIA INDUSTRIAL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1" t="str">
        <f>Registro!B8</f>
        <v>ME.MARTA GABRIELA LIMON OROZCO</v>
      </c>
      <c r="C8" s="31"/>
      <c r="D8" s="31"/>
      <c r="E8" s="31"/>
      <c r="F8" s="31"/>
      <c r="G8" s="31"/>
      <c r="H8" s="31"/>
    </row>
    <row r="9" spans="1:8" ht="13" x14ac:dyDescent="0.3">
      <c r="A9" s="4" t="s">
        <v>2</v>
      </c>
      <c r="B9" s="31">
        <v>3</v>
      </c>
      <c r="C9" s="31"/>
      <c r="D9" s="8"/>
      <c r="F9" s="4" t="s">
        <v>11</v>
      </c>
      <c r="G9" s="22" t="str">
        <f>Registro!F9</f>
        <v>SEP23-ENE24</v>
      </c>
      <c r="H9" s="22"/>
    </row>
    <row r="11" spans="1:8" ht="13" x14ac:dyDescent="0.3">
      <c r="A11" s="4" t="s">
        <v>4</v>
      </c>
      <c r="B11" s="31" t="str">
        <f>Registro!B11</f>
        <v>DOCENCIA (preparación de clases, corrección de exámenes, redacción y preparación de material de apoyo a la docencia)</v>
      </c>
      <c r="C11" s="31"/>
      <c r="D11" s="31"/>
      <c r="E11" s="31"/>
      <c r="F11" s="31"/>
      <c r="G11" s="31"/>
      <c r="H11" s="3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32" t="str">
        <f>Registro!A15</f>
        <v>Cumplir con el contenido de las materias según lo estipulado en el plan de estudios vigente de ingeniería Industrial.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32" t="str">
        <f>Registro!A18</f>
        <v>5 Reportes del SGI de acuerdo a lo estipulado de cada asignatura asignada
2 Instrumentaciones didácticas de las materias impartidas.
3 reportes de proyectos individuales de cada proyecto asignado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4.5" customHeight="1" x14ac:dyDescent="0.25">
      <c r="A21" s="38" t="str">
        <f>Registro!A22</f>
        <v>Preparación de clases de materias de acuerdo al horario de clases asignado en este semestre.</v>
      </c>
      <c r="B21" s="39"/>
      <c r="C21" s="40" t="s">
        <v>38</v>
      </c>
      <c r="D21" s="41"/>
      <c r="E21" s="42"/>
      <c r="F21" s="38" t="s">
        <v>52</v>
      </c>
      <c r="G21" s="39"/>
      <c r="H21" s="10">
        <v>1</v>
      </c>
    </row>
    <row r="22" spans="1:8" s="6" customFormat="1" ht="36" customHeight="1" x14ac:dyDescent="0.25">
      <c r="A22" s="38" t="str">
        <f>Registro!A23</f>
        <v>Evaluacion  de las unidades de las asignaturas(trabajos, examenes, mapas mentales,mapas conceptules …)</v>
      </c>
      <c r="B22" s="39"/>
      <c r="C22" s="40" t="s">
        <v>38</v>
      </c>
      <c r="D22" s="41"/>
      <c r="E22" s="42"/>
      <c r="F22" s="38" t="s">
        <v>53</v>
      </c>
      <c r="G22" s="39"/>
      <c r="H22" s="10">
        <v>1</v>
      </c>
    </row>
    <row r="23" spans="1:8" s="6" customFormat="1" ht="41.15" customHeight="1" x14ac:dyDescent="0.25">
      <c r="A23" s="38" t="str">
        <f>Registro!A24</f>
        <v>Investigación Documental del contenido de las asignaturas</v>
      </c>
      <c r="B23" s="39"/>
      <c r="C23" s="40" t="s">
        <v>38</v>
      </c>
      <c r="D23" s="41"/>
      <c r="E23" s="42"/>
      <c r="F23" s="38" t="s">
        <v>55</v>
      </c>
      <c r="G23" s="39"/>
      <c r="H23" s="10">
        <v>1</v>
      </c>
    </row>
    <row r="24" spans="1:8" s="6" customFormat="1" ht="39.65" customHeight="1" x14ac:dyDescent="0.25">
      <c r="A24" s="38" t="str">
        <f>Registro!A25</f>
        <v>Envio  de material didáctico de las unidades  de las materias del periodo sep23-ene24</v>
      </c>
      <c r="B24" s="39"/>
      <c r="C24" s="40" t="s">
        <v>38</v>
      </c>
      <c r="D24" s="41"/>
      <c r="E24" s="42"/>
      <c r="F24" s="38" t="s">
        <v>51</v>
      </c>
      <c r="G24" s="39"/>
      <c r="H24" s="10">
        <v>1</v>
      </c>
    </row>
    <row r="25" spans="1:8" s="6" customFormat="1" ht="26.5" customHeight="1" x14ac:dyDescent="0.25">
      <c r="A25" s="38" t="str">
        <f>Registro!A26</f>
        <v>Elaboración de reportes administrativos de las actividades</v>
      </c>
      <c r="B25" s="39"/>
      <c r="C25" s="40" t="s">
        <v>38</v>
      </c>
      <c r="D25" s="41"/>
      <c r="E25" s="42"/>
      <c r="F25" s="38" t="s">
        <v>54</v>
      </c>
      <c r="G25" s="39"/>
      <c r="H25" s="10">
        <v>1</v>
      </c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>
        <f>Registro!A27</f>
        <v>0</v>
      </c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>
        <f>Registro!A28</f>
        <v>0</v>
      </c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>
        <f>Registro!A29</f>
        <v>0</v>
      </c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3" t="str">
        <f>Registro!C35</f>
        <v>ING. FLOR ILIANA CHONTAL PELAYO</v>
      </c>
      <c r="D34" s="23"/>
      <c r="E34" s="23"/>
      <c r="G34" s="23" t="str">
        <f>Registro!F35</f>
        <v>M.C.J y S. OFELIA ENRIQUEZ ORDAZ</v>
      </c>
      <c r="H34" s="23"/>
    </row>
    <row r="35" spans="1:8" ht="28.5" customHeight="1" x14ac:dyDescent="0.25">
      <c r="A35" s="9" t="s">
        <v>15</v>
      </c>
      <c r="C35" s="47" t="s">
        <v>36</v>
      </c>
      <c r="D35" s="47"/>
      <c r="E35" s="47"/>
      <c r="G35" s="14" t="s">
        <v>14</v>
      </c>
      <c r="H35" s="14"/>
    </row>
    <row r="37" spans="1:8" ht="24.75" customHeight="1" x14ac:dyDescent="0.25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MARTA GABRIELA LIMON OROZCO</cp:lastModifiedBy>
  <cp:lastPrinted>2022-07-28T18:37:02Z</cp:lastPrinted>
  <dcterms:created xsi:type="dcterms:W3CDTF">2022-07-23T13:46:58Z</dcterms:created>
  <dcterms:modified xsi:type="dcterms:W3CDTF">2024-01-12T18:22:44Z</dcterms:modified>
</cp:coreProperties>
</file>