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2/"/>
    </mc:Choice>
  </mc:AlternateContent>
  <xr:revisionPtr revIDLastSave="111" documentId="11_3963E1DF41CDF7304FFCE1A6E6D325525287B8EE" xr6:coauthVersionLast="47" xr6:coauthVersionMax="47" xr10:uidLastSave="{0BD907FE-FA03-45A8-A7C7-9DB47A50507D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2" l="1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<sst xmlns="http://schemas.openxmlformats.org/spreadsheetml/2006/main" count="196" uniqueCount="44">
  <si>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</si>
  <si>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</si>
  <si>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</si>
  <si>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</si>
  <si>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</si>
  <si>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</si>
  <si>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</si>
  <si>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</si>
  <si>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</si>
  <si>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</si>
  <si>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</si>
  <si>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</si>
  <si>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</si>
  <si>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</si>
  <si>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</si>
  <si>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</si>
  <si>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</si>
  <si>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</si>
  <si>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</si>
  <si>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</si>
  <si>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</si>
  <si>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</si>
  <si>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</si>
  <si>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</si>
  <si>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</si>
  <si>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</si>
  <si>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</si>
  <si>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</si>
  <si>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</si>
  <si>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</si>
  <si>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</si>
  <si>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</si>
  <si>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</si>
  <si>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</si>
  <si>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</si>
  <si>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</si>
  <si>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</si>
  <si>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</si>
  <si>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</si>
  <si>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507 A</t>
  </si>
  <si>
    <t>507 B</t>
  </si>
  <si>
    <t>GESTIÒN DE LA PRODUCCIÒN II</t>
  </si>
  <si>
    <t>CALIDAD APLICADA A LA GESTIÒN EMPRESARIAL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</si>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</sst>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134470</xdr:colOff>
      <xdr:row>33</xdr:row>
      <xdr:rowOff>89647</xdr:rowOff>
    </xdr:from>
    <xdr:to>
      <xdr:col>3</xdr:col>
      <xdr:colOff>762187</xdr:colOff>
      <xdr:row>36</xdr:row>
      <xdr:rowOff>47812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B964B-12AC-434D-82F8-1BC3DB48D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597588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8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37</v>
      </c>
      <c r="M8" s="30"/>
      <c r="N8" s="30"/>
    </row>
    <row r="10" spans="1:17" ht="13" x14ac:dyDescent="0.3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98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40</v>
      </c>
      <c r="D15" s="9" t="s">
        <v>32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0.79</v>
      </c>
    </row>
    <row r="16" spans="1:17" s="11" customFormat="1" ht="25" x14ac:dyDescent="0.25">
      <c r="A16" s="8" t="s">
        <v>42</v>
      </c>
      <c r="B16" s="9" t="s">
        <v>21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6" s="11" customFormat="1" x14ac:dyDescent="0.25">
      <c r="A17" s="8" t="s">
        <v>41</v>
      </c>
      <c r="B17" s="9" t="s">
        <v>21</v>
      </c>
      <c r="C17" s="9" t="s">
        <v>35</v>
      </c>
      <c r="D17" s="9" t="s">
        <v>32</v>
      </c>
      <c r="E17" s="9"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0.94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112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93.75</v>
      </c>
      <c r="N28" s="19">
        <f>AVERAGE(N14:N27)</f>
        <v>0.81500000000000006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F23" sqref="F23:F25"/>
    </sheetView>
  </sheetViews>
  <sheetFormatPr baseColWidth="10" defaultColWidth="11.453125" defaultRowHeight="12.5" x14ac:dyDescent="0.25"/>
  <cols>
    <col min="1" max="1" width="38.54296875" style="1" bestFit="1" customWidth="1"/>
    <col min="2" max="2" width="8.90625" style="1" customWidth="1"/>
    <col min="3" max="3" width="6.6328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0.78</v>
      </c>
    </row>
    <row r="15" spans="1:14" s="11" customFormat="1" x14ac:dyDescent="0.25">
      <c r="A15" s="9" t="s">
        <v>38</v>
      </c>
      <c r="B15" s="9">
        <v>2</v>
      </c>
      <c r="C15" s="9" t="s">
        <v>40</v>
      </c>
      <c r="D15" s="9" t="s">
        <v>32</v>
      </c>
      <c r="E15" s="9">
        <v>19</v>
      </c>
      <c r="F15" s="9">
        <v>16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81</v>
      </c>
      <c r="N15" s="15">
        <v>0.84</v>
      </c>
    </row>
    <row r="16" spans="1:14" s="11" customFormat="1" ht="25" x14ac:dyDescent="0.25">
      <c r="A16" s="9" t="s">
        <v>42</v>
      </c>
      <c r="B16" s="9">
        <v>2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4" s="11" customFormat="1" x14ac:dyDescent="0.25">
      <c r="A17" s="9" t="s">
        <v>41</v>
      </c>
      <c r="B17" s="9" t="s">
        <v>43</v>
      </c>
      <c r="C17" s="9" t="s">
        <v>35</v>
      </c>
      <c r="D17" s="9" t="s">
        <v>32</v>
      </c>
      <c r="E17" s="9">
        <v>38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81</v>
      </c>
      <c r="G28" s="17">
        <f>SUM(G14:G27)</f>
        <v>0</v>
      </c>
      <c r="H28" s="18"/>
      <c r="I28" s="17">
        <f t="shared" ref="I28" si="1">(E28-SUM(F28:G28))-K28</f>
        <v>41</v>
      </c>
      <c r="J28" s="18"/>
      <c r="K28" s="17">
        <f>SUM(K14:K27)</f>
        <v>0</v>
      </c>
      <c r="L28" s="18">
        <f t="shared" si="0"/>
        <v>0</v>
      </c>
      <c r="M28" s="17">
        <f>AVERAGE(M14:M27)</f>
        <v>68.75</v>
      </c>
      <c r="N28" s="19">
        <f>AVERAGE(N14:N27)</f>
        <v>0.60250000000000004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CALIDAD APLICADA A LA GESTIÒN EMPRESARIAL</v>
      </c>
      <c r="B16" s="9"/>
      <c r="C16" s="9" t="s">
        <v>35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">
        <v>35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23-ENERO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37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2023-11-08T23:49:55Z</dcterms:modified>
  <cp:category/>
  <cp:contentStatus/>
</cp:coreProperties>
</file>