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-DICIEMBRE 2023\PROYECTOS ESPECIALES\3ER. REPORTE\"/>
    </mc:Choice>
  </mc:AlternateContent>
  <xr:revisionPtr revIDLastSave="0" documentId="8_{D823CE74-9C95-4E76-99EA-65EE48EFA84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G9" i="7"/>
  <c r="G9" i="9"/>
  <c r="C35" i="7"/>
  <c r="G35" i="7"/>
  <c r="C35" i="8"/>
  <c r="A14" i="9"/>
  <c r="G35" i="9"/>
  <c r="C35" i="9"/>
  <c r="A17" i="9"/>
  <c r="B8" i="9"/>
  <c r="A36" i="9"/>
  <c r="D6" i="9"/>
  <c r="G35" i="8"/>
  <c r="A22" i="8"/>
  <c r="A17" i="8"/>
  <c r="A14" i="8"/>
  <c r="B11" i="8"/>
  <c r="G9" i="8"/>
  <c r="B8" i="8"/>
  <c r="D6" i="8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<sst xmlns="http://schemas.openxmlformats.org/spreadsheetml/2006/main" count="130" uniqueCount="51">
  <si>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</si>
  <si>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</si>
  <si>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</si>
  <si>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</si>
  <si>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</si>
  <si>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</si>
  <si>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</si>
  <si>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</si>
  <si>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</si>
  <si>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</si>
  <si>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</si>
  <si>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</si>
  <si>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</si>
  <si>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</si>
  <si>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</si>
  <si>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</si>
  <si>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</si>
  <si>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</si>
  <si>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</si>
  <si>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</si>
  <si>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</si>
  <si>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</si>
  <si>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</si>
  <si>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</si>
  <si>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</si>
  <si>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</si>
  <si>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</si>
  <si>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</si>
  <si>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</si>
  <si>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</si>
  <si>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</si>
  <si>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</si>
  <si>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</si>
  <si>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</si>
  <si>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</si>
  <si>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</si>
  <si>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</si>
  <si>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</si>
  <si>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</si>
  <si>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</si>
  <si>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</si>
  <si>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</si>
  <si>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SEP 23 -ENE 2024</t>
  </si>
  <si>
    <t>04/09/2023 - 15/01/2024</t>
  </si>
  <si>
    <t>04/09/2023 - 15/01/2025</t>
  </si>
  <si>
    <t>04/09/2023 - 15/01/2026</t>
  </si>
  <si>
    <t>04/09/2023 - 15/01/2027</t>
  </si>
  <si>
    <t>09 Y10/11/2023</t>
  </si>
  <si>
    <t>ING.DIEGO DE JESUS VELAZQUEZ LUCHO</t>
  </si>
  <si>
    <t xml:space="preserve">fotografias </t>
  </si>
  <si>
    <t xml:space="preserve">Informe documental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</si>
</sst>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</row>
    <row r="3" spans="1:8" x14ac:dyDescent="0.2">
      <c r="A3" s="27" t="s">
        <v>23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34" t="s">
        <v>1</v>
      </c>
      <c r="B6" s="34"/>
      <c r="C6" s="34"/>
      <c r="D6" s="28" t="s">
        <v>40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36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9" t="s">
        <v>42</v>
      </c>
      <c r="G9" s="29"/>
    </row>
    <row r="11" spans="1:8" ht="31.5" customHeight="1" x14ac:dyDescent="0.2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35" t="s">
        <v>27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35" t="s">
        <v>32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x14ac:dyDescent="0.2">
      <c r="A21" s="17" t="s">
        <v>28</v>
      </c>
      <c r="B21" s="18"/>
      <c r="C21" s="18"/>
      <c r="D21" s="18"/>
      <c r="E21" s="18"/>
      <c r="F21" s="19"/>
      <c r="G21" s="16" t="s">
        <v>43</v>
      </c>
    </row>
    <row r="22" spans="1:8" s="6" customFormat="1" x14ac:dyDescent="0.2">
      <c r="A22" s="17" t="s">
        <v>34</v>
      </c>
      <c r="B22" s="18"/>
      <c r="C22" s="18"/>
      <c r="D22" s="18"/>
      <c r="E22" s="18"/>
      <c r="F22" s="19"/>
      <c r="G22" s="16" t="s">
        <v>44</v>
      </c>
    </row>
    <row r="23" spans="1:8" s="6" customFormat="1" x14ac:dyDescent="0.2">
      <c r="A23" s="17" t="s">
        <v>35</v>
      </c>
      <c r="B23" s="18"/>
      <c r="C23" s="18"/>
      <c r="D23" s="18"/>
      <c r="E23" s="18"/>
      <c r="F23" s="19"/>
      <c r="G23" s="16" t="s">
        <v>45</v>
      </c>
    </row>
    <row r="24" spans="1:8" s="6" customFormat="1" x14ac:dyDescent="0.2">
      <c r="A24" s="17" t="s">
        <v>29</v>
      </c>
      <c r="B24" s="18"/>
      <c r="C24" s="18"/>
      <c r="D24" s="18"/>
      <c r="E24" s="18"/>
      <c r="F24" s="19"/>
      <c r="G24" s="16" t="s">
        <v>46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2"/>
      <c r="B34" s="22"/>
      <c r="C34" s="22"/>
      <c r="D34" s="22"/>
      <c r="E34" s="22"/>
      <c r="F34" s="22"/>
      <c r="G34" s="2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ISC. MARIA ELENA MORALES BENITEZ </v>
      </c>
      <c r="C37" s="23" t="s">
        <v>48</v>
      </c>
      <c r="D37" s="23"/>
      <c r="E37"/>
      <c r="F37" s="25" t="s">
        <v>24</v>
      </c>
      <c r="G37" s="25"/>
    </row>
    <row r="38" spans="1:7" ht="28.5" customHeight="1" x14ac:dyDescent="0.2">
      <c r="A38" s="9" t="s">
        <v>15</v>
      </c>
      <c r="C38" s="24" t="s">
        <v>39</v>
      </c>
      <c r="D38" s="24"/>
      <c r="F38" s="26" t="s">
        <v>14</v>
      </c>
      <c r="G38" s="26"/>
    </row>
    <row r="40" spans="1:7" x14ac:dyDescent="0.2">
      <c r="A40" s="20" t="s">
        <v>19</v>
      </c>
      <c r="B40" s="20"/>
      <c r="C40" s="20"/>
      <c r="D40" s="20"/>
      <c r="E40" s="20"/>
      <c r="F40" s="20"/>
      <c r="G40" s="20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4" t="s">
        <v>1</v>
      </c>
      <c r="B6" s="34"/>
      <c r="C6" s="34"/>
      <c r="D6" s="37" t="s">
        <v>40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9" t="str">
        <f>Registro!F9</f>
        <v>SEP 23 -ENE 2024</v>
      </c>
      <c r="H9" s="29"/>
    </row>
    <row r="11" spans="1:8" ht="31.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5" t="s">
        <v>27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35" t="s">
        <v>32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5" t="str">
        <f>Registro!A21</f>
        <v>Trabajar en la sensibilización ambiental con la comunidad tecnológica</v>
      </c>
      <c r="B21" s="35"/>
      <c r="C21" s="38" t="s">
        <v>43</v>
      </c>
      <c r="D21" s="38"/>
      <c r="E21" s="38"/>
      <c r="F21" s="39" t="s">
        <v>30</v>
      </c>
      <c r="G21" s="39"/>
      <c r="H21" s="10">
        <v>0.33</v>
      </c>
    </row>
    <row r="22" spans="1:8" s="6" customFormat="1" ht="35.25" customHeight="1" x14ac:dyDescent="0.2">
      <c r="A22" s="35" t="str">
        <f>Registro!A23</f>
        <v>Elaboración de informes del status aspecto ambiental papel</v>
      </c>
      <c r="B22" s="35"/>
      <c r="C22" s="38" t="s">
        <v>44</v>
      </c>
      <c r="D22" s="38"/>
      <c r="E22" s="38"/>
      <c r="F22" s="35" t="s">
        <v>31</v>
      </c>
      <c r="G22" s="35"/>
      <c r="H22" s="10">
        <v>0.33</v>
      </c>
    </row>
    <row r="23" spans="1:8" s="6" customFormat="1" ht="35.25" customHeight="1" x14ac:dyDescent="0.2">
      <c r="A23" s="35" t="str">
        <f>Registro!A24</f>
        <v>Participar en las auditorás programadas del SGI</v>
      </c>
      <c r="B23" s="35"/>
      <c r="C23" s="38" t="s">
        <v>47</v>
      </c>
      <c r="D23" s="38"/>
      <c r="E23" s="38"/>
      <c r="F23" s="35"/>
      <c r="G23" s="35"/>
      <c r="H23" s="10"/>
    </row>
    <row r="24" spans="1:8" s="6" customFormat="1" ht="35.25" customHeight="1" x14ac:dyDescent="0.2">
      <c r="A24" s="42" t="s">
        <v>34</v>
      </c>
      <c r="B24" s="43"/>
      <c r="C24" s="38" t="s">
        <v>46</v>
      </c>
      <c r="D24" s="38"/>
      <c r="E24" s="38"/>
      <c r="F24" s="17" t="s">
        <v>30</v>
      </c>
      <c r="G24" s="19"/>
      <c r="H24" s="10">
        <v>0.33</v>
      </c>
    </row>
    <row r="25" spans="1:8" s="6" customFormat="1" ht="35.25" customHeight="1" x14ac:dyDescent="0.2">
      <c r="A25" s="35"/>
      <c r="B25" s="35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5"/>
      <c r="B26" s="35"/>
      <c r="C26" s="38"/>
      <c r="D26" s="38"/>
      <c r="E26" s="38"/>
      <c r="F26" s="35"/>
      <c r="G26" s="35"/>
      <c r="H26" s="10"/>
    </row>
    <row r="27" spans="1:8" s="6" customFormat="1" ht="35.25" customHeight="1" x14ac:dyDescent="0.2">
      <c r="A27" s="35"/>
      <c r="B27" s="35"/>
      <c r="C27" s="38"/>
      <c r="D27" s="38"/>
      <c r="E27" s="38"/>
      <c r="F27" s="35"/>
      <c r="G27" s="35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5" t="str">
        <f>Registro!C37</f>
        <v>ING.DIEGO DE JESUS VELAZQUEZ LUCHO</v>
      </c>
      <c r="D35" s="45"/>
      <c r="E35" s="45"/>
      <c r="G35" s="46" t="str">
        <f>Registro!F37</f>
        <v>MTRA. OFELIA ENRRIQUEZ ORDAZ</v>
      </c>
      <c r="H35" s="47"/>
    </row>
    <row r="36" spans="1:8" ht="38.25" customHeight="1" x14ac:dyDescent="0.2">
      <c r="A36" s="9" t="s">
        <v>37</v>
      </c>
      <c r="C36" s="44" t="s">
        <v>38</v>
      </c>
      <c r="D36" s="44"/>
      <c r="E36" s="44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4" t="s">
        <v>1</v>
      </c>
      <c r="B6" s="34"/>
      <c r="C6" s="34"/>
      <c r="D6" s="37" t="str">
        <f>Registro!D6</f>
        <v xml:space="preserve">EN SISTEMAS COMPUTACIONALES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 xml:space="preserve">ISC. MARIA ELENA MORALES BENITEZ 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SEP 23 -ENE 2024</v>
      </c>
      <c r="H9" s="48"/>
    </row>
    <row r="11" spans="1:8" x14ac:dyDescent="0.2">
      <c r="A11" s="4" t="s">
        <v>4</v>
      </c>
      <c r="B11" s="25" t="str">
        <f>Registro!B11</f>
        <v>GESTIÓN ACADÉMICA Y VINCULACIÓN: RESPONSABLE AMBIENTAL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35" t="str">
        <f>Registro!A14</f>
        <v>MANTENER LAS CERTIFICACIONES INSTITUCIONALES, EN ESPECIAL LA AMBIENTAL EN LA NORMA ISO 14000-2015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35" t="str">
        <f>Registro!A17</f>
        <v>INFORMES DE ESTATUS DEL ASPECTO AMBIENTAL PAPEL
Y ACTUALIZACIÓN DE FORMATOS Y NORMAS APLICABLES AL SGI
CUMPLIR CON LOS REQUERIMENTOS DE LA NORMA ISO 14001-2015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5" t="str">
        <f>Registro!A21</f>
        <v>Trabajar en la sensibilización ambiental con la comunidad tecnológica</v>
      </c>
      <c r="B21" s="35"/>
      <c r="C21" s="38" t="s">
        <v>43</v>
      </c>
      <c r="D21" s="38"/>
      <c r="E21" s="38"/>
      <c r="F21" s="39" t="s">
        <v>30</v>
      </c>
      <c r="G21" s="39"/>
      <c r="H21" s="10">
        <v>0.66</v>
      </c>
    </row>
    <row r="22" spans="1:8" s="6" customFormat="1" ht="35.25" customHeight="1" x14ac:dyDescent="0.2">
      <c r="A22" s="35" t="str">
        <f>Registro!A23</f>
        <v>Elaboración de informes del status aspecto ambiental papel</v>
      </c>
      <c r="B22" s="35"/>
      <c r="C22" s="38" t="s">
        <v>44</v>
      </c>
      <c r="D22" s="38"/>
      <c r="E22" s="38"/>
      <c r="F22" s="35" t="s">
        <v>31</v>
      </c>
      <c r="G22" s="35"/>
      <c r="H22" s="10">
        <v>0.66</v>
      </c>
    </row>
    <row r="23" spans="1:8" s="6" customFormat="1" ht="35.25" customHeight="1" x14ac:dyDescent="0.2">
      <c r="A23" s="29" t="s">
        <v>29</v>
      </c>
      <c r="B23" s="49"/>
      <c r="C23" s="38" t="s">
        <v>47</v>
      </c>
      <c r="D23" s="38"/>
      <c r="E23" s="38"/>
      <c r="F23" s="35" t="s">
        <v>31</v>
      </c>
      <c r="G23" s="35"/>
      <c r="H23" s="10">
        <v>1</v>
      </c>
    </row>
    <row r="24" spans="1:8" s="6" customFormat="1" ht="35.25" customHeight="1" x14ac:dyDescent="0.2">
      <c r="A24" s="35" t="s">
        <v>34</v>
      </c>
      <c r="B24" s="35"/>
      <c r="C24" s="38" t="s">
        <v>46</v>
      </c>
      <c r="D24" s="38"/>
      <c r="E24" s="38"/>
      <c r="F24" s="17" t="s">
        <v>30</v>
      </c>
      <c r="G24" s="19"/>
      <c r="H24" s="10">
        <v>0.66</v>
      </c>
    </row>
    <row r="25" spans="1:8" s="6" customFormat="1" ht="35.25" customHeight="1" x14ac:dyDescent="0.2">
      <c r="A25" s="35"/>
      <c r="B25" s="35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5"/>
      <c r="B26" s="35"/>
      <c r="C26" s="38"/>
      <c r="D26" s="38"/>
      <c r="E26" s="38"/>
      <c r="F26" s="35"/>
      <c r="G26" s="35"/>
      <c r="H26" s="10"/>
    </row>
    <row r="27" spans="1:8" s="6" customFormat="1" ht="35.25" customHeight="1" x14ac:dyDescent="0.2">
      <c r="A27" s="35"/>
      <c r="B27" s="35"/>
      <c r="C27" s="38"/>
      <c r="D27" s="38"/>
      <c r="E27" s="38"/>
      <c r="F27" s="35"/>
      <c r="G27" s="35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3" t="str">
        <f>Registro!C37</f>
        <v>ING.DIEGO DE JESUS VELAZQUEZ LUCHO</v>
      </c>
      <c r="D35" s="23"/>
      <c r="E35" s="23"/>
      <c r="G35" s="23" t="str">
        <f>Registro!F37</f>
        <v>MTRA. OFELIA ENRRIQUEZ ORDAZ</v>
      </c>
      <c r="H35" s="23"/>
    </row>
    <row r="36" spans="1:8" ht="28.5" customHeight="1" x14ac:dyDescent="0.2">
      <c r="A36" s="9" t="s">
        <v>41</v>
      </c>
      <c r="C36" s="44" t="s">
        <v>39</v>
      </c>
      <c r="D36" s="44"/>
      <c r="E36" s="44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2"/>
    <mergeCell ref="C22:E22"/>
    <mergeCell ref="F22:G22"/>
    <mergeCell ref="A24:B24"/>
    <mergeCell ref="C23:E23"/>
    <mergeCell ref="F23:G23"/>
    <mergeCell ref="A23:B23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19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4" t="s">
        <v>1</v>
      </c>
      <c r="B6" s="34"/>
      <c r="C6" s="34"/>
      <c r="D6" s="37" t="str">
        <f>Registro!D6</f>
        <v xml:space="preserve">EN SISTEMAS COMPUTACIONALES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 xml:space="preserve">ISC. MARIA ELENA MORALES BENITEZ 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SEP 23 -ENE 2024</v>
      </c>
      <c r="H9" s="48"/>
    </row>
    <row r="11" spans="1:8" x14ac:dyDescent="0.2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5" t="str">
        <f>Registro!A14</f>
        <v>MANTENER LAS CERTIFICACIONES INSTITUCIONALES, EN ESPECIAL LA AMBIENTAL EN LA NORMA ISO 14000-2015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5" t="str">
        <f>Registro!A17</f>
        <v>INFORMES DE ESTATUS DEL ASPECTO AMBIENTAL PAPEL
Y ACTUALIZACIÓN DE FORMATOS Y NORMAS APLICABLES AL SGI
CUMPLIR CON LOS REQUERIMENTOS DE LA NORMA ISO 14001-2015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3.5" customHeight="1" x14ac:dyDescent="0.2">
      <c r="A21" s="50" t="s">
        <v>28</v>
      </c>
      <c r="B21" s="50"/>
      <c r="C21" s="38" t="s">
        <v>43</v>
      </c>
      <c r="D21" s="38"/>
      <c r="E21" s="38"/>
      <c r="F21" s="39" t="s">
        <v>49</v>
      </c>
      <c r="G21" s="39"/>
      <c r="H21" s="10">
        <v>1</v>
      </c>
    </row>
    <row r="22" spans="1:8" s="6" customFormat="1" ht="25.5" customHeight="1" x14ac:dyDescent="0.2">
      <c r="A22" s="50" t="s">
        <v>34</v>
      </c>
      <c r="B22" s="50"/>
      <c r="C22" s="38" t="s">
        <v>44</v>
      </c>
      <c r="D22" s="38"/>
      <c r="E22" s="38"/>
      <c r="F22" s="35" t="s">
        <v>50</v>
      </c>
      <c r="G22" s="35"/>
      <c r="H22" s="10">
        <v>1</v>
      </c>
    </row>
    <row r="23" spans="1:8" s="6" customFormat="1" ht="28.5" customHeight="1" x14ac:dyDescent="0.2">
      <c r="A23" s="50" t="s">
        <v>29</v>
      </c>
      <c r="B23" s="50"/>
      <c r="C23" s="38" t="s">
        <v>47</v>
      </c>
      <c r="D23" s="38"/>
      <c r="E23" s="38"/>
      <c r="F23" s="35" t="s">
        <v>50</v>
      </c>
      <c r="G23" s="35"/>
      <c r="H23" s="10">
        <v>1</v>
      </c>
    </row>
    <row r="24" spans="1:8" s="6" customFormat="1" ht="28.5" customHeight="1" x14ac:dyDescent="0.2">
      <c r="A24" s="50" t="s">
        <v>34</v>
      </c>
      <c r="B24" s="50"/>
      <c r="C24" s="38" t="s">
        <v>45</v>
      </c>
      <c r="D24" s="38"/>
      <c r="E24" s="38"/>
      <c r="F24" s="39" t="s">
        <v>49</v>
      </c>
      <c r="G24" s="39"/>
      <c r="H24" s="10">
        <v>1</v>
      </c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5"/>
      <c r="G26" s="35"/>
      <c r="H26" s="10"/>
    </row>
    <row r="27" spans="1:8" s="6" customFormat="1" x14ac:dyDescent="0.2">
      <c r="A27" s="39"/>
      <c r="B27" s="39"/>
      <c r="C27" s="38"/>
      <c r="D27" s="38"/>
      <c r="E27" s="38"/>
      <c r="F27" s="35"/>
      <c r="G27" s="35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ING.DIEGO DE JESUS VELAZQUEZ LUCHO</v>
      </c>
      <c r="D35" s="23"/>
      <c r="E35" s="23"/>
      <c r="G35" s="23" t="str">
        <f>Registro!F37</f>
        <v>MTRA. OFELIA ENRRIQUEZ ORDAZ</v>
      </c>
      <c r="H35" s="23"/>
    </row>
    <row r="36" spans="1:8" ht="28.5" customHeight="1" x14ac:dyDescent="0.2">
      <c r="A36" s="9" t="str">
        <f>B8</f>
        <v xml:space="preserve">ISC. MARIA ELENA MORALES BENITEZ 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49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C24:E24"/>
    <mergeCell ref="F24:G24"/>
    <mergeCell ref="A25:B25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2024-01-14T00:36:25Z</dcterms:modified>
</cp:coreProperties>
</file>