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tabRatio="500" activeTab="2"/>
  </bookViews>
  <sheets>
    <sheet name="1" sheetId="1" r:id="rId1"/>
    <sheet name="2" sheetId="6" r:id="rId2"/>
    <sheet name="3e" sheetId="7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'3e'!$A$1:$N$37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7" l="1"/>
  <c r="A35" i="7"/>
  <c r="N28" i="7"/>
  <c r="M28" i="7"/>
  <c r="L28" i="7"/>
  <c r="K28" i="7"/>
  <c r="I28" i="7"/>
  <c r="G28" i="7"/>
  <c r="F28" i="7"/>
  <c r="E28" i="7"/>
  <c r="L17" i="7"/>
  <c r="L16" i="7"/>
  <c r="L15" i="7"/>
  <c r="L14" i="7"/>
  <c r="L16" i="1" l="1"/>
  <c r="L17" i="1"/>
  <c r="L16" i="6"/>
  <c r="L17" i="6"/>
  <c r="L15" i="6"/>
  <c r="L14" i="6"/>
  <c r="E28" i="1"/>
  <c r="F28" i="1"/>
  <c r="E15" i="5" l="1"/>
  <c r="D15" i="5"/>
  <c r="C15" i="5"/>
  <c r="A15" i="5"/>
  <c r="E14" i="5"/>
  <c r="D14" i="5"/>
  <c r="C14" i="5"/>
  <c r="A14" i="5"/>
  <c r="L15" i="4" l="1"/>
  <c r="L14" i="4"/>
  <c r="B37" i="6" l="1"/>
  <c r="A35" i="6"/>
  <c r="N28" i="6"/>
  <c r="M28" i="6"/>
  <c r="K28" i="6"/>
  <c r="G28" i="6"/>
  <c r="F28" i="6"/>
  <c r="E28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B37" i="1"/>
  <c r="A35" i="1"/>
  <c r="N28" i="1"/>
  <c r="M28" i="1"/>
  <c r="K28" i="1"/>
  <c r="G28" i="1"/>
  <c r="I28" i="1" s="1"/>
  <c r="L15" i="1"/>
  <c r="L14" i="1"/>
  <c r="H17" i="5" l="1"/>
  <c r="H14" i="5"/>
  <c r="H15" i="5"/>
  <c r="L28" i="1"/>
  <c r="H16" i="5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<sst xmlns="http://schemas.openxmlformats.org/spreadsheetml/2006/main" count="218" uniqueCount="48">
  <si>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</si>
  <si>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</si>
  <si>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</si>
  <si>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</si>
  <si>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</si>
  <si>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</si>
  <si>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</si>
  <si>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</si>
  <si>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</si>
  <si>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</si>
  <si>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</si>
  <si>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</si>
  <si>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</si>
  <si>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</si>
  <si>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</si>
  <si>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</si>
  <si>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</si>
  <si>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</si>
  <si>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</si>
  <si>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</si>
  <si>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</si>
  <si>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</si>
  <si>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</si>
  <si>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</si>
  <si>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</si>
  <si>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</si>
  <si>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</si>
  <si>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</si>
  <si>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</si>
  <si>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</si>
  <si>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</si>
  <si>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</si>
  <si>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</si>
  <si>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</si>
  <si>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</si>
  <si>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</si>
  <si>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</si>
  <si>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</si>
  <si>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</si>
  <si>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</si>
  <si>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</si>
  <si>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</si>
  <si>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</si>
  <si>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</si>
  <si>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</si>
  <si>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</si>
  <si>
    <t>IEME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</si>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</sst>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="" xmlns:a16="http://schemas.microsoft.com/office/drawing/2014/main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="" xmlns:a16="http://schemas.microsoft.com/office/drawing/2014/main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=""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="" xmlns:a16="http://schemas.microsoft.com/office/drawing/2014/main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="" xmlns:a16="http://schemas.microsoft.com/office/drawing/2014/main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="" xmlns:a16="http://schemas.microsoft.com/office/drawing/2014/main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="" xmlns:a16="http://schemas.microsoft.com/office/drawing/2014/main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="" xmlns:a16="http://schemas.microsoft.com/office/drawing/2014/main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="" xmlns:a16="http://schemas.microsoft.com/office/drawing/2014/main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="" xmlns:a16="http://schemas.microsoft.com/office/drawing/2014/main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="" xmlns:a16="http://schemas.microsoft.com/office/drawing/2014/main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="" xmlns:a16="http://schemas.microsoft.com/office/drawing/2014/main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="" xmlns:a16="http://schemas.microsoft.com/office/drawing/2014/main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="" xmlns:a16="http://schemas.microsoft.com/office/drawing/2014/main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="" xmlns:a16="http://schemas.microsoft.com/office/drawing/2014/main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6" zoomScale="84" zoomScaleNormal="84" workbookViewId="0">
      <selection activeCell="N17" sqref="N1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 t="s">
        <v>5</v>
      </c>
      <c r="C8" s="32"/>
      <c r="D8" s="6" t="s">
        <v>6</v>
      </c>
      <c r="E8" s="7">
        <v>4</v>
      </c>
      <c r="G8" s="4" t="s">
        <v>7</v>
      </c>
      <c r="H8" s="7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22</v>
      </c>
      <c r="C14" s="11" t="s">
        <v>32</v>
      </c>
      <c r="D14" s="11" t="s">
        <v>34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31</v>
      </c>
      <c r="B15" s="11" t="s">
        <v>22</v>
      </c>
      <c r="C15" s="11" t="s">
        <v>43</v>
      </c>
      <c r="D15" s="11" t="s">
        <v>34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36</v>
      </c>
      <c r="B16" s="11" t="s">
        <v>22</v>
      </c>
      <c r="C16" s="11" t="s">
        <v>41</v>
      </c>
      <c r="D16" s="11" t="s">
        <v>44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2.75" x14ac:dyDescent="0.2">
      <c r="A17" s="10" t="s">
        <v>36</v>
      </c>
      <c r="B17" s="11" t="s">
        <v>22</v>
      </c>
      <c r="C17" s="11" t="s">
        <v>42</v>
      </c>
      <c r="D17" s="11" t="s">
        <v>44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37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38</v>
      </c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5" zoomScale="106" zoomScaleNormal="106" workbookViewId="0">
      <selection activeCell="P20" sqref="P2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 t="s">
        <v>35</v>
      </c>
      <c r="C8" s="32"/>
      <c r="D8" s="6" t="s">
        <v>6</v>
      </c>
      <c r="E8" s="7">
        <v>4</v>
      </c>
      <c r="G8" s="4" t="s">
        <v>7</v>
      </c>
      <c r="H8" s="7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45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97</v>
      </c>
      <c r="N14" s="13">
        <v>0.84</v>
      </c>
    </row>
    <row r="15" spans="1:14" s="14" customFormat="1" ht="12.75" x14ac:dyDescent="0.2">
      <c r="A15" s="10" t="s">
        <v>31</v>
      </c>
      <c r="B15" s="11" t="s">
        <v>45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92</v>
      </c>
      <c r="N15" s="13">
        <v>0.76</v>
      </c>
    </row>
    <row r="16" spans="1:14" s="14" customFormat="1" ht="12.75" x14ac:dyDescent="0.2">
      <c r="A16" s="10" t="s">
        <v>36</v>
      </c>
      <c r="B16" s="11" t="s">
        <v>45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0.55000000000000004</v>
      </c>
    </row>
    <row r="17" spans="1:14" s="14" customFormat="1" ht="12.75" x14ac:dyDescent="0.2">
      <c r="A17" s="10" t="s">
        <v>36</v>
      </c>
      <c r="B17" s="11" t="s">
        <v>45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89</v>
      </c>
      <c r="N17" s="13">
        <v>0.57999999999999996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91.75</v>
      </c>
      <c r="N28" s="18">
        <f>AVERAGE(N14:N27)</f>
        <v>0.68250000000000011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106" zoomScaleNormal="106" workbookViewId="0">
      <selection activeCell="N22" sqref="N22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4" t="s">
        <v>4</v>
      </c>
      <c r="B8" s="32">
        <v>3</v>
      </c>
      <c r="C8" s="32"/>
      <c r="D8" s="6" t="s">
        <v>6</v>
      </c>
      <c r="E8" s="23">
        <v>4</v>
      </c>
      <c r="G8" s="24" t="s">
        <v>7</v>
      </c>
      <c r="H8" s="23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2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5.75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ht="12" customHeight="1" thickBot="1" x14ac:dyDescent="0.3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45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94</v>
      </c>
      <c r="N14" s="13">
        <v>0.76</v>
      </c>
    </row>
    <row r="15" spans="1:14" s="14" customFormat="1" ht="12.75" x14ac:dyDescent="0.2">
      <c r="A15" s="10" t="s">
        <v>31</v>
      </c>
      <c r="B15" s="11" t="s">
        <v>45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0.8</v>
      </c>
    </row>
    <row r="16" spans="1:14" s="14" customFormat="1" ht="12.75" x14ac:dyDescent="0.2">
      <c r="A16" s="10" t="s">
        <v>36</v>
      </c>
      <c r="B16" s="11" t="s">
        <v>45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0.42</v>
      </c>
    </row>
    <row r="17" spans="1:14" s="14" customFormat="1" ht="12.75" x14ac:dyDescent="0.2">
      <c r="A17" s="10" t="s">
        <v>36</v>
      </c>
      <c r="B17" s="11" t="s">
        <v>45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85</v>
      </c>
      <c r="N17" s="13">
        <v>0.45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90.5</v>
      </c>
      <c r="N28" s="18">
        <f>AVERAGE(N14:N27)</f>
        <v>0.60750000000000004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21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>
        <v>1</v>
      </c>
      <c r="C8" s="32"/>
      <c r="D8" s="6" t="s">
        <v>6</v>
      </c>
      <c r="E8" s="5"/>
      <c r="G8" s="4" t="s">
        <v>7</v>
      </c>
      <c r="H8" s="5"/>
      <c r="I8" s="33" t="s">
        <v>8</v>
      </c>
      <c r="J8" s="33"/>
      <c r="K8" s="33"/>
      <c r="L8" s="32"/>
      <c r="M8" s="32"/>
      <c r="N8" s="32"/>
    </row>
    <row r="10" spans="1:14" x14ac:dyDescent="0.25">
      <c r="A10" s="4" t="s">
        <v>9</v>
      </c>
      <c r="B10" s="32" t="str">
        <f>'1'!B10</f>
        <v>MTI. ERICK DE JESUS TELLEZ VERA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40" t="str">
        <f>B10</f>
        <v>MTI. ERICK DE JESUS TELLEZ VERA</v>
      </c>
      <c r="C37" s="40"/>
      <c r="D37" s="40"/>
      <c r="E37" s="20"/>
      <c r="F37" s="20"/>
      <c r="G37" s="40"/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 t="s">
        <v>30</v>
      </c>
      <c r="C8" s="32"/>
      <c r="D8" s="6" t="s">
        <v>6</v>
      </c>
      <c r="E8" s="5"/>
      <c r="G8" s="4" t="s">
        <v>7</v>
      </c>
      <c r="H8" s="5"/>
      <c r="I8" s="33" t="s">
        <v>8</v>
      </c>
      <c r="J8" s="33"/>
      <c r="K8" s="33"/>
      <c r="L8" s="32"/>
      <c r="M8" s="32"/>
      <c r="N8" s="32"/>
    </row>
    <row r="10" spans="1:14" x14ac:dyDescent="0.25">
      <c r="A10" s="4" t="s">
        <v>9</v>
      </c>
      <c r="B10" s="32" t="str">
        <f>'1'!B10</f>
        <v>MTI. ERICK DE JESUS TELLEZ VERA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3e</vt:lpstr>
      <vt:lpstr>4</vt:lpstr>
      <vt:lpstr>Final</vt:lpstr>
      <vt:lpstr>'1'!Área_de_impresión</vt:lpstr>
      <vt:lpstr>'2'!Área_de_impresión</vt:lpstr>
      <vt:lpstr>'3e'!Área_de_impresión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2023-11-26T22:08:17Z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