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 Tomas\Desktop\AGO DIC TEC 23\REPORTE PROYECTO ESPECIAL\"/>
    </mc:Choice>
  </mc:AlternateContent>
  <bookViews>
    <workbookView xWindow="0" yWindow="0" windowWidth="20490" windowHeight="9105" activeTab="1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4" i="7"/>
  <c r="C25" i="7"/>
  <c r="C26" i="7"/>
  <c r="C27" i="7"/>
  <c r="C21" i="7"/>
  <c r="C26" i="9" l="1"/>
  <c r="C27" i="9"/>
  <c r="C21" i="9"/>
  <c r="C26" i="8"/>
  <c r="C27" i="8"/>
  <c r="F27" i="9" l="1"/>
  <c r="A27" i="9"/>
  <c r="H21" i="8"/>
  <c r="C21" i="8"/>
  <c r="A27" i="8"/>
  <c r="F27" i="8"/>
  <c r="F26" i="8"/>
  <c r="F25" i="8"/>
  <c r="F24" i="8"/>
  <c r="F23" i="8"/>
  <c r="F22" i="8"/>
  <c r="F21" i="8"/>
  <c r="A27" i="7"/>
  <c r="A22" i="7"/>
  <c r="A26" i="7" l="1"/>
  <c r="F22" i="9"/>
  <c r="F23" i="9"/>
  <c r="F24" i="9"/>
  <c r="F25" i="9"/>
  <c r="F26" i="9"/>
  <c r="F21" i="9"/>
  <c r="C35" i="8"/>
  <c r="A36" i="1"/>
  <c r="A22" i="9"/>
  <c r="A23" i="9"/>
  <c r="A24" i="9"/>
  <c r="A25" i="9"/>
  <c r="A26" i="9"/>
  <c r="A22" i="8"/>
  <c r="A23" i="8"/>
  <c r="A24" i="8"/>
  <c r="A25" i="8"/>
  <c r="A26" i="8"/>
  <c r="A21" i="8"/>
  <c r="A21" i="7"/>
  <c r="A23" i="7"/>
  <c r="A24" i="7"/>
  <c r="A25" i="7"/>
  <c r="G35" i="9" l="1"/>
  <c r="C35" i="9"/>
  <c r="A21" i="9"/>
  <c r="A17" i="9"/>
  <c r="A14" i="9"/>
  <c r="B11" i="9"/>
  <c r="G9" i="9"/>
  <c r="B8" i="9"/>
  <c r="A35" i="9" s="1"/>
  <c r="D6" i="9"/>
  <c r="G35" i="8"/>
  <c r="A17" i="8"/>
  <c r="A14" i="8"/>
  <c r="B11" i="8"/>
  <c r="G9" i="8"/>
  <c r="B8" i="8"/>
  <c r="A35" i="8" s="1"/>
  <c r="D6" i="8"/>
  <c r="G35" i="7"/>
  <c r="A17" i="7"/>
  <c r="A14" i="7"/>
  <c r="B11" i="7"/>
  <c r="G9" i="7"/>
  <c r="A35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<sst xmlns="http://schemas.openxmlformats.org/spreadsheetml/2006/main" count="112" uniqueCount="52">
  <si>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</si>
  <si>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</si>
  <si>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</si>
  <si>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</si>
  <si>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</si>
  <si>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</si>
  <si>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</si>
  <si>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</si>
  <si>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</si>
  <si>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</si>
  <si>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</si>
  <si>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</si>
  <si>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</si>
  <si>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</si>
  <si>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</si>
  <si>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</si>
  <si>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</si>
  <si>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</si>
  <si>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</si>
  <si>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</si>
  <si>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</si>
  <si>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</si>
  <si>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</si>
  <si>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MECATRÓNICA</t>
  </si>
  <si>
    <t>MTRA. OFELIA ENRIQUEZ ORDAZ</t>
  </si>
  <si>
    <t>Jefe de División de Ingeniería Mecatrónica</t>
  </si>
  <si>
    <t>Jefe de División de Ingeniería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</si>
  <si>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</si>
  <si>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</t>
  </si>
  <si>
    <t>Elaboración del PAT</t>
  </si>
  <si>
    <t>Dar seguimiento al expediente de tutorados</t>
  </si>
  <si>
    <t>Dar seguimiento a las actividades programadas en el PAT</t>
  </si>
  <si>
    <t>Entrega del reporte mensual a la coordinación de tutoría de ingeniería mecatrónica</t>
  </si>
  <si>
    <t>Elaboración y entrega del formato de seguimiento a la trayectoria académica</t>
  </si>
  <si>
    <t>Dar seguimiento al formato de acreditación y evaluación de la actividad tutorial</t>
  </si>
  <si>
    <t>Elaboración del reporte final, lista de acreditados y reporte semestral del tutor</t>
  </si>
  <si>
    <t>Archivo compartido en DRIVE</t>
  </si>
  <si>
    <t>Expediente virtual</t>
  </si>
  <si>
    <t>Fotografía digital compartida en DRIVE</t>
  </si>
  <si>
    <t>TUTORIA Y DIRECCIÓN INDIVIDUALIZADA (Tutoria grupal)</t>
  </si>
  <si>
    <t>M.I. LORENA PALMA CRUZ</t>
  </si>
  <si>
    <t>ING. YOSAFAT MORTERA ELÍAS</t>
  </si>
  <si>
    <t>20/04/2023-17/05/2023</t>
  </si>
  <si>
    <t>18/05/2023-04/07/2018</t>
  </si>
  <si>
    <t>18/05/2023-31/05/2023</t>
  </si>
  <si>
    <t>SEPTIEMBRE 2023-ENERO 2024</t>
  </si>
  <si>
    <t>04/09/2023-12/01/2024</t>
  </si>
  <si>
    <t>1/11/2023-31/11/2023</t>
  </si>
  <si>
    <t>DEPARTAMENTO DE CIENCIAS BASICAS</t>
  </si>
  <si>
    <t>ING. JUAN TOMAS RODRIGUEZ MONTERO</t>
  </si>
  <si>
    <t>Jefe del Depto. de Ciencias Básicas</t>
  </si>
  <si>
    <t>DR.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</si>
</sst>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304696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="110" zoomScaleNormal="11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28515625" style="1" customWidth="1"/>
    <col min="4" max="4" width="14.425781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40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45</v>
      </c>
      <c r="G9" s="22"/>
    </row>
    <row r="11" spans="1:7" ht="31.5" customHeight="1" x14ac:dyDescent="0.2">
      <c r="A11" s="4" t="s">
        <v>4</v>
      </c>
      <c r="B11" s="33" t="s">
        <v>39</v>
      </c>
      <c r="C11" s="33"/>
      <c r="D11" s="33"/>
      <c r="E11" s="33"/>
      <c r="F11" s="33"/>
      <c r="G11" s="3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60.75" customHeight="1" x14ac:dyDescent="0.2">
      <c r="A14" s="21" t="s">
        <v>27</v>
      </c>
      <c r="B14" s="21"/>
      <c r="C14" s="21"/>
      <c r="D14" s="21"/>
      <c r="E14" s="21"/>
      <c r="F14" s="21"/>
      <c r="G14" s="21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48" customHeight="1" x14ac:dyDescent="0.2">
      <c r="A17" s="21" t="s">
        <v>28</v>
      </c>
      <c r="B17" s="21"/>
      <c r="C17" s="21"/>
      <c r="D17" s="21"/>
      <c r="E17" s="21"/>
      <c r="F17" s="21"/>
      <c r="G17" s="2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5" customFormat="1" x14ac:dyDescent="0.2">
      <c r="A21" s="29" t="s">
        <v>29</v>
      </c>
      <c r="B21" s="30"/>
      <c r="C21" s="30"/>
      <c r="D21" s="30"/>
      <c r="E21" s="30"/>
      <c r="F21" s="31"/>
      <c r="G21" s="11">
        <v>45198</v>
      </c>
    </row>
    <row r="22" spans="1:7" s="5" customFormat="1" x14ac:dyDescent="0.2">
      <c r="A22" s="29" t="s">
        <v>30</v>
      </c>
      <c r="B22" s="30"/>
      <c r="C22" s="30"/>
      <c r="D22" s="30"/>
      <c r="E22" s="30"/>
      <c r="F22" s="31"/>
      <c r="G22" s="11" t="s">
        <v>46</v>
      </c>
    </row>
    <row r="23" spans="1:7" s="5" customFormat="1" x14ac:dyDescent="0.2">
      <c r="A23" s="29" t="s">
        <v>31</v>
      </c>
      <c r="B23" s="30"/>
      <c r="C23" s="30"/>
      <c r="D23" s="30"/>
      <c r="E23" s="30"/>
      <c r="F23" s="31"/>
      <c r="G23" s="16" t="s">
        <v>46</v>
      </c>
    </row>
    <row r="24" spans="1:7" s="5" customFormat="1" x14ac:dyDescent="0.2">
      <c r="A24" s="29" t="s">
        <v>32</v>
      </c>
      <c r="B24" s="30"/>
      <c r="C24" s="30"/>
      <c r="D24" s="30"/>
      <c r="E24" s="30"/>
      <c r="F24" s="31"/>
      <c r="G24" s="16" t="s">
        <v>46</v>
      </c>
    </row>
    <row r="25" spans="1:7" s="5" customFormat="1" x14ac:dyDescent="0.2">
      <c r="A25" s="29" t="s">
        <v>33</v>
      </c>
      <c r="B25" s="30"/>
      <c r="C25" s="30"/>
      <c r="D25" s="30"/>
      <c r="E25" s="30"/>
      <c r="F25" s="31"/>
      <c r="G25" s="11" t="s">
        <v>47</v>
      </c>
    </row>
    <row r="26" spans="1:7" s="5" customFormat="1" x14ac:dyDescent="0.2">
      <c r="A26" s="29" t="s">
        <v>34</v>
      </c>
      <c r="B26" s="30"/>
      <c r="C26" s="30"/>
      <c r="D26" s="30"/>
      <c r="E26" s="30"/>
      <c r="F26" s="31"/>
      <c r="G26" s="11">
        <v>45303</v>
      </c>
    </row>
    <row r="27" spans="1:7" s="5" customFormat="1" x14ac:dyDescent="0.2">
      <c r="A27" s="29" t="s">
        <v>35</v>
      </c>
      <c r="B27" s="30"/>
      <c r="C27" s="30"/>
      <c r="D27" s="30"/>
      <c r="E27" s="30"/>
      <c r="F27" s="31"/>
      <c r="G27" s="16">
        <v>45303</v>
      </c>
    </row>
    <row r="28" spans="1:7" s="5" customFormat="1" x14ac:dyDescent="0.2">
      <c r="A28" s="29"/>
      <c r="B28" s="30"/>
      <c r="C28" s="30"/>
      <c r="D28" s="30"/>
      <c r="E28" s="30"/>
      <c r="F28" s="31"/>
      <c r="G28" s="11"/>
    </row>
    <row r="29" spans="1:7" s="5" customFormat="1" x14ac:dyDescent="0.2">
      <c r="G29" s="11"/>
    </row>
    <row r="30" spans="1:7" s="5" customFormat="1" x14ac:dyDescent="0.2">
      <c r="A30" s="29"/>
      <c r="B30" s="30"/>
      <c r="C30" s="30"/>
      <c r="D30" s="30"/>
      <c r="E30" s="30"/>
      <c r="F30" s="31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M.I. LORENA PALMA CRUZ</v>
      </c>
      <c r="C36" s="23" t="s">
        <v>41</v>
      </c>
      <c r="D36" s="23"/>
      <c r="E36"/>
      <c r="F36" s="23" t="s">
        <v>24</v>
      </c>
      <c r="G36" s="23"/>
    </row>
    <row r="37" spans="1:7" ht="28.5" customHeight="1" x14ac:dyDescent="0.2">
      <c r="A37" s="9" t="s">
        <v>15</v>
      </c>
      <c r="C37" s="24" t="s">
        <v>25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1">
    <mergeCell ref="B1:E1"/>
    <mergeCell ref="F1:G1"/>
    <mergeCell ref="A24:F24"/>
    <mergeCell ref="A22:F22"/>
    <mergeCell ref="A28:F28"/>
    <mergeCell ref="B8:G8"/>
    <mergeCell ref="B11:G11"/>
    <mergeCell ref="A13:G13"/>
    <mergeCell ref="A14:G14"/>
    <mergeCell ref="A3:G3"/>
    <mergeCell ref="A5:G5"/>
    <mergeCell ref="A6:C6"/>
    <mergeCell ref="A25:F25"/>
    <mergeCell ref="A27:F27"/>
    <mergeCell ref="A26:F26"/>
    <mergeCell ref="A23:F23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</mergeCells>
  <pageMargins left="0.70866141732283472" right="0.70866141732283472" top="0.74803149606299213" bottom="1.05125" header="0.31496062992125984" footer="0.31496062992125984"/>
  <pageSetup scale="80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12.2851562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20" t="s">
        <v>48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49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SEPTIEMBRE 2023-ENERO 2024</v>
      </c>
      <c r="H9" s="22"/>
    </row>
    <row r="11" spans="1:8" ht="25.5" customHeight="1" x14ac:dyDescent="0.2">
      <c r="A11" s="4" t="s">
        <v>4</v>
      </c>
      <c r="B11" s="33" t="str">
        <f>Registro!B11</f>
        <v>TUTORIA Y DIRECCIÓN INDIVIDUALIZADA (Tutoria grupal)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44.2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44.25" customHeight="1" x14ac:dyDescent="0.2">
      <c r="A17" s="21" t="str">
        <f>Registro!A17</f>
        <v>1 PAT
3 reportes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5" customFormat="1" ht="28.5" customHeight="1" x14ac:dyDescent="0.2">
      <c r="A21" s="21" t="str">
        <f>Registro!A21</f>
        <v>Elaboración del PAT</v>
      </c>
      <c r="B21" s="21"/>
      <c r="C21" s="37">
        <f>Registro!G21</f>
        <v>45198</v>
      </c>
      <c r="D21" s="37"/>
      <c r="E21" s="37"/>
      <c r="F21" s="38" t="s">
        <v>36</v>
      </c>
      <c r="G21" s="38"/>
      <c r="H21" s="10">
        <v>1</v>
      </c>
    </row>
    <row r="22" spans="1:8" s="5" customFormat="1" ht="27.75" customHeight="1" x14ac:dyDescent="0.2">
      <c r="A22" s="21" t="str">
        <f>Registro!A22</f>
        <v>Dar seguimiento al expediente de tutorados</v>
      </c>
      <c r="B22" s="21"/>
      <c r="C22" s="37" t="str">
        <f>Registro!G22</f>
        <v>04/09/2023-12/01/2024</v>
      </c>
      <c r="D22" s="37"/>
      <c r="E22" s="37"/>
      <c r="F22" s="21" t="s">
        <v>37</v>
      </c>
      <c r="G22" s="21"/>
      <c r="H22" s="10">
        <v>0.66</v>
      </c>
    </row>
    <row r="23" spans="1:8" s="5" customFormat="1" ht="35.25" customHeight="1" x14ac:dyDescent="0.2">
      <c r="A23" s="21" t="str">
        <f>Registro!A23</f>
        <v>Dar seguimiento a las actividades programadas en el PAT</v>
      </c>
      <c r="B23" s="21"/>
      <c r="C23" s="37" t="str">
        <f>Registro!G23</f>
        <v>04/09/2023-12/01/2024</v>
      </c>
      <c r="D23" s="37"/>
      <c r="E23" s="37"/>
      <c r="F23" s="21" t="s">
        <v>38</v>
      </c>
      <c r="G23" s="21"/>
      <c r="H23" s="10">
        <v>0.66</v>
      </c>
    </row>
    <row r="24" spans="1:8" s="5" customFormat="1" ht="35.25" customHeight="1" x14ac:dyDescent="0.2">
      <c r="A24" s="21" t="str">
        <f>Registro!A24</f>
        <v>Entrega del reporte mensual a la coordinación de tutoría de ingeniería mecatrónica</v>
      </c>
      <c r="B24" s="21"/>
      <c r="C24" s="37" t="str">
        <f>Registro!G24</f>
        <v>04/09/2023-12/01/2024</v>
      </c>
      <c r="D24" s="37"/>
      <c r="E24" s="37"/>
      <c r="F24" s="21" t="s">
        <v>36</v>
      </c>
      <c r="G24" s="21"/>
      <c r="H24" s="10">
        <v>0.66</v>
      </c>
    </row>
    <row r="25" spans="1:8" s="5" customFormat="1" ht="35.25" customHeight="1" x14ac:dyDescent="0.2">
      <c r="A25" s="21" t="str">
        <f>Registro!A25</f>
        <v>Elaboración y entrega del formato de seguimiento a la trayectoria académica</v>
      </c>
      <c r="B25" s="21"/>
      <c r="C25" s="37" t="str">
        <f>Registro!G25</f>
        <v>1/11/2023-31/11/2023</v>
      </c>
      <c r="D25" s="37"/>
      <c r="E25" s="37"/>
      <c r="F25" s="21" t="s">
        <v>36</v>
      </c>
      <c r="G25" s="21"/>
      <c r="H25" s="10">
        <v>0</v>
      </c>
    </row>
    <row r="26" spans="1:8" s="5" customFormat="1" ht="35.25" customHeight="1" x14ac:dyDescent="0.2">
      <c r="A26" s="21" t="str">
        <f>Registro!A26</f>
        <v>Dar seguimiento al formato de acreditación y evaluación de la actividad tutorial</v>
      </c>
      <c r="B26" s="21"/>
      <c r="C26" s="37">
        <f>Registro!G26</f>
        <v>45303</v>
      </c>
      <c r="D26" s="37"/>
      <c r="E26" s="37"/>
      <c r="F26" s="21" t="s">
        <v>36</v>
      </c>
      <c r="G26" s="21"/>
      <c r="H26" s="10">
        <v>0</v>
      </c>
    </row>
    <row r="27" spans="1:8" s="5" customFormat="1" ht="35.25" customHeight="1" x14ac:dyDescent="0.2">
      <c r="A27" s="21" t="str">
        <f>Registro!A27</f>
        <v>Elaboración del reporte final, lista de acreditados y reporte semestral del tutor</v>
      </c>
      <c r="B27" s="21"/>
      <c r="C27" s="37">
        <f>Registro!G27</f>
        <v>45303</v>
      </c>
      <c r="D27" s="37"/>
      <c r="E27" s="37"/>
      <c r="F27" s="21" t="s">
        <v>36</v>
      </c>
      <c r="G27" s="21"/>
      <c r="H27" s="10">
        <v>0</v>
      </c>
    </row>
    <row r="28" spans="1:8" s="5" customFormat="1" ht="14.25" customHeight="1" x14ac:dyDescent="0.2">
      <c r="A28" s="21"/>
      <c r="B28" s="21"/>
      <c r="C28" s="41"/>
      <c r="D28" s="42"/>
      <c r="E28" s="43"/>
      <c r="F28" s="21"/>
      <c r="G28" s="21"/>
      <c r="H28" s="10"/>
    </row>
    <row r="29" spans="1:8" s="5" customFormat="1" x14ac:dyDescent="0.2">
      <c r="A29" s="21"/>
      <c r="B29" s="21"/>
      <c r="C29" s="37"/>
      <c r="D29" s="37"/>
      <c r="E29" s="37"/>
      <c r="F29" s="38"/>
      <c r="G29" s="38"/>
      <c r="H29" s="10"/>
    </row>
    <row r="30" spans="1:8" s="5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JUAN TOMAS RODRIGUEZ MONTERO</v>
      </c>
      <c r="C35" s="23" t="s">
        <v>51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9" t="s">
        <v>15</v>
      </c>
      <c r="C36" s="44" t="s">
        <v>50</v>
      </c>
      <c r="D36" s="44"/>
      <c r="E36" s="44"/>
      <c r="G36" s="25" t="s">
        <v>14</v>
      </c>
      <c r="H36" s="2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7.710937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5" t="str">
        <f>Registro!D6</f>
        <v>MECATRÓNICA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M.I. LORENA PALMA CRUZ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SEPTIEMBRE 2023-ENERO 2024</v>
      </c>
      <c r="H9" s="22"/>
    </row>
    <row r="11" spans="1:8" ht="26.25" customHeight="1" x14ac:dyDescent="0.2">
      <c r="A11" s="4" t="s">
        <v>4</v>
      </c>
      <c r="B11" s="33" t="str">
        <f>Registro!B11</f>
        <v>TUTORIA Y DIRECCIÓN INDIVIDUALIZADA (Tutoria grupal)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51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21" t="str">
        <f>Registro!A17</f>
        <v>1 PAT
3 reportes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5" customFormat="1" ht="35.25" customHeight="1" x14ac:dyDescent="0.2">
      <c r="A21" s="21" t="str">
        <f>Registro!A21</f>
        <v>Elaboración del PAT</v>
      </c>
      <c r="B21" s="21"/>
      <c r="C21" s="37">
        <f>'Reporte 1'!C21:E21</f>
        <v>45198</v>
      </c>
      <c r="D21" s="37"/>
      <c r="E21" s="37"/>
      <c r="F21" s="38" t="str">
        <f>'Reporte 1'!F21:G21</f>
        <v>Archivo compartido en DRIVE</v>
      </c>
      <c r="G21" s="38"/>
      <c r="H21" s="10">
        <f>'Reporte 1'!H21</f>
        <v>1</v>
      </c>
    </row>
    <row r="22" spans="1:8" s="5" customFormat="1" ht="35.25" customHeight="1" x14ac:dyDescent="0.2">
      <c r="A22" s="21" t="str">
        <f>Registro!A22</f>
        <v>Dar seguimiento al expediente de tutorados</v>
      </c>
      <c r="B22" s="21"/>
      <c r="C22" s="37" t="s">
        <v>42</v>
      </c>
      <c r="D22" s="37"/>
      <c r="E22" s="37"/>
      <c r="F22" s="21" t="str">
        <f>'Reporte 1'!F22:G22</f>
        <v>Expediente virtual</v>
      </c>
      <c r="G22" s="21"/>
      <c r="H22" s="10">
        <v>0.66</v>
      </c>
    </row>
    <row r="23" spans="1:8" s="5" customFormat="1" ht="35.25" customHeight="1" x14ac:dyDescent="0.2">
      <c r="A23" s="21" t="str">
        <f>Registro!A23</f>
        <v>Dar seguimiento a las actividades programadas en el PAT</v>
      </c>
      <c r="B23" s="21"/>
      <c r="C23" s="37" t="s">
        <v>42</v>
      </c>
      <c r="D23" s="37"/>
      <c r="E23" s="37"/>
      <c r="F23" s="21" t="str">
        <f>'Reporte 1'!F23:G23</f>
        <v>Fotografía digital compartida en DRIVE</v>
      </c>
      <c r="G23" s="21"/>
      <c r="H23" s="10">
        <v>0.66</v>
      </c>
    </row>
    <row r="24" spans="1:8" s="5" customFormat="1" ht="35.25" customHeight="1" x14ac:dyDescent="0.2">
      <c r="A24" s="21" t="str">
        <f>Registro!A24</f>
        <v>Entrega del reporte mensual a la coordinación de tutoría de ingeniería mecatrónica</v>
      </c>
      <c r="B24" s="21"/>
      <c r="C24" s="37">
        <v>45044</v>
      </c>
      <c r="D24" s="37"/>
      <c r="E24" s="37"/>
      <c r="F24" s="38" t="str">
        <f>'Reporte 1'!F24:G24</f>
        <v>Archivo compartido en DRIVE</v>
      </c>
      <c r="G24" s="38"/>
      <c r="H24" s="10">
        <v>0.66</v>
      </c>
    </row>
    <row r="25" spans="1:8" s="5" customFormat="1" ht="35.25" customHeight="1" x14ac:dyDescent="0.2">
      <c r="A25" s="21" t="str">
        <f>Registro!A25</f>
        <v>Elaboración y entrega del formato de seguimiento a la trayectoria académica</v>
      </c>
      <c r="B25" s="21"/>
      <c r="C25" s="37" t="s">
        <v>42</v>
      </c>
      <c r="D25" s="37"/>
      <c r="E25" s="37"/>
      <c r="F25" s="38" t="str">
        <f>'Reporte 1'!F25:G25</f>
        <v>Archivo compartido en DRIVE</v>
      </c>
      <c r="G25" s="38"/>
      <c r="H25" s="10">
        <v>0.5</v>
      </c>
    </row>
    <row r="26" spans="1:8" s="5" customFormat="1" ht="35.25" customHeight="1" x14ac:dyDescent="0.2">
      <c r="A26" s="21" t="str">
        <f>Registro!A26</f>
        <v>Dar seguimiento al formato de acreditación y evaluación de la actividad tutorial</v>
      </c>
      <c r="B26" s="21"/>
      <c r="C26" s="37">
        <f>'Reporte 1'!C26:E26</f>
        <v>45303</v>
      </c>
      <c r="D26" s="37"/>
      <c r="E26" s="37"/>
      <c r="F26" s="21" t="str">
        <f>'Reporte 1'!F26:G26</f>
        <v>Archivo compartido en DRIVE</v>
      </c>
      <c r="G26" s="21"/>
      <c r="H26" s="10">
        <v>0</v>
      </c>
    </row>
    <row r="27" spans="1:8" s="5" customFormat="1" ht="35.25" customHeight="1" x14ac:dyDescent="0.2">
      <c r="A27" s="21" t="str">
        <f>'Reporte 1'!A27:B27</f>
        <v>Elaboración del reporte final, lista de acreditados y reporte semestral del tutor</v>
      </c>
      <c r="B27" s="21"/>
      <c r="C27" s="37">
        <f>'Reporte 1'!C27:E27</f>
        <v>45303</v>
      </c>
      <c r="D27" s="37"/>
      <c r="E27" s="37"/>
      <c r="F27" s="21" t="str">
        <f>'Reporte 1'!F27:G27</f>
        <v>Archivo compartido en DRIVE</v>
      </c>
      <c r="G27" s="21"/>
      <c r="H27" s="10">
        <v>0</v>
      </c>
    </row>
    <row r="28" spans="1:8" s="5" customFormat="1" ht="29.25" customHeight="1" x14ac:dyDescent="0.2">
      <c r="A28" s="21"/>
      <c r="B28" s="21"/>
      <c r="C28" s="37"/>
      <c r="D28" s="37"/>
      <c r="E28" s="37"/>
      <c r="F28" s="21"/>
      <c r="G28" s="21"/>
      <c r="H28" s="10"/>
    </row>
    <row r="29" spans="1:8" s="5" customFormat="1" x14ac:dyDescent="0.2">
      <c r="A29" s="21"/>
      <c r="B29" s="21"/>
      <c r="C29" s="37"/>
      <c r="D29" s="37"/>
      <c r="E29" s="37"/>
      <c r="F29" s="38"/>
      <c r="G29" s="38"/>
      <c r="H29" s="10"/>
    </row>
    <row r="30" spans="1:8" s="5" customFormat="1" x14ac:dyDescent="0.2">
      <c r="A30" s="21"/>
      <c r="B30" s="21"/>
      <c r="C30" s="37"/>
      <c r="D30" s="37"/>
      <c r="E30" s="37"/>
      <c r="F30" s="38"/>
      <c r="G30" s="38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M.I. LORENA PALMA CRUZ</v>
      </c>
      <c r="C35" s="23" t="str">
        <f>Registro!C36</f>
        <v>ING. YOSAFAT MORTERA ELÍAS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9" t="s">
        <v>15</v>
      </c>
      <c r="C36" s="44" t="s">
        <v>26</v>
      </c>
      <c r="D36" s="44"/>
      <c r="E36" s="44"/>
      <c r="G36" s="25" t="s">
        <v>14</v>
      </c>
      <c r="H36" s="2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8.28515625" style="1" customWidth="1"/>
    <col min="6" max="6" width="9.7109375" style="1" customWidth="1"/>
    <col min="7" max="7" width="17.28515625" style="1" customWidth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5" t="str">
        <f>Registro!D6</f>
        <v>MECATRÓNICA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M.I. LORENA PALMA CRUZ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SEPTIEMBRE 2023-ENERO 2024</v>
      </c>
      <c r="H9" s="22"/>
    </row>
    <row r="11" spans="1:8" ht="30.75" customHeight="1" x14ac:dyDescent="0.2">
      <c r="A11" s="4" t="s">
        <v>4</v>
      </c>
      <c r="B11" s="33" t="str">
        <f>Registro!B11</f>
        <v>TUTORIA Y DIRECCIÓN INDIVIDUALIZADA (Tutoria grupal)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21" t="str">
        <f>Registro!A17</f>
        <v>1 PAT
3 reportes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5" customFormat="1" ht="29.25" customHeight="1" x14ac:dyDescent="0.2">
      <c r="A21" s="21" t="str">
        <f>Registro!A21</f>
        <v>Elaboración del PAT</v>
      </c>
      <c r="B21" s="21"/>
      <c r="C21" s="37">
        <f>'Reporte 1'!C21:E21</f>
        <v>45198</v>
      </c>
      <c r="D21" s="37"/>
      <c r="E21" s="37"/>
      <c r="F21" s="21" t="str">
        <f>'Reporte 1'!F21:G21</f>
        <v>Archivo compartido en DRIVE</v>
      </c>
      <c r="G21" s="21"/>
      <c r="H21" s="10">
        <v>1</v>
      </c>
    </row>
    <row r="22" spans="1:8" s="5" customFormat="1" ht="25.5" customHeight="1" x14ac:dyDescent="0.2">
      <c r="A22" s="21" t="str">
        <f>Registro!A22</f>
        <v>Dar seguimiento al expediente de tutorados</v>
      </c>
      <c r="B22" s="21"/>
      <c r="C22" s="37" t="s">
        <v>43</v>
      </c>
      <c r="D22" s="37"/>
      <c r="E22" s="37"/>
      <c r="F22" s="21" t="str">
        <f>'Reporte 1'!F22:G22</f>
        <v>Expediente virtual</v>
      </c>
      <c r="G22" s="21"/>
      <c r="H22" s="10">
        <v>1</v>
      </c>
    </row>
    <row r="23" spans="1:8" s="5" customFormat="1" ht="27" customHeight="1" x14ac:dyDescent="0.2">
      <c r="A23" s="21" t="str">
        <f>Registro!A23</f>
        <v>Dar seguimiento a las actividades programadas en el PAT</v>
      </c>
      <c r="B23" s="21"/>
      <c r="C23" s="37" t="s">
        <v>43</v>
      </c>
      <c r="D23" s="37"/>
      <c r="E23" s="37"/>
      <c r="F23" s="21" t="str">
        <f>'Reporte 1'!F23:G23</f>
        <v>Fotografía digital compartida en DRIVE</v>
      </c>
      <c r="G23" s="21"/>
      <c r="H23" s="10">
        <v>1</v>
      </c>
    </row>
    <row r="24" spans="1:8" s="5" customFormat="1" ht="25.5" customHeight="1" x14ac:dyDescent="0.2">
      <c r="A24" s="21" t="str">
        <f>Registro!A24</f>
        <v>Entrega del reporte mensual a la coordinación de tutoría de ingeniería mecatrónica</v>
      </c>
      <c r="B24" s="21"/>
      <c r="C24" s="37">
        <v>45111</v>
      </c>
      <c r="D24" s="37"/>
      <c r="E24" s="37"/>
      <c r="F24" s="21" t="str">
        <f>'Reporte 1'!F24:G24</f>
        <v>Archivo compartido en DRIVE</v>
      </c>
      <c r="G24" s="21"/>
      <c r="H24" s="10">
        <v>1</v>
      </c>
    </row>
    <row r="25" spans="1:8" s="5" customFormat="1" ht="25.5" customHeight="1" x14ac:dyDescent="0.2">
      <c r="A25" s="21" t="str">
        <f>Registro!A25</f>
        <v>Elaboración y entrega del formato de seguimiento a la trayectoria académica</v>
      </c>
      <c r="B25" s="21"/>
      <c r="C25" s="46" t="s">
        <v>44</v>
      </c>
      <c r="D25" s="46"/>
      <c r="E25" s="46"/>
      <c r="F25" s="21" t="str">
        <f>'Reporte 1'!F25:G25</f>
        <v>Archivo compartido en DRIVE</v>
      </c>
      <c r="G25" s="21"/>
      <c r="H25" s="10">
        <v>1</v>
      </c>
    </row>
    <row r="26" spans="1:8" s="5" customFormat="1" ht="48.75" customHeight="1" x14ac:dyDescent="0.2">
      <c r="A26" s="21" t="str">
        <f>Registro!A26</f>
        <v>Dar seguimiento al formato de acreditación y evaluación de la actividad tutorial</v>
      </c>
      <c r="B26" s="21"/>
      <c r="C26" s="46">
        <f>'Reporte 1'!C26:E26</f>
        <v>45303</v>
      </c>
      <c r="D26" s="46"/>
      <c r="E26" s="46"/>
      <c r="F26" s="21" t="str">
        <f>'Reporte 1'!F26:G26</f>
        <v>Archivo compartido en DRIVE</v>
      </c>
      <c r="G26" s="21"/>
      <c r="H26" s="10">
        <v>1</v>
      </c>
    </row>
    <row r="27" spans="1:8" s="5" customFormat="1" ht="24" customHeight="1" x14ac:dyDescent="0.2">
      <c r="A27" s="21" t="str">
        <f>'Reporte 1'!A27:B27</f>
        <v>Elaboración del reporte final, lista de acreditados y reporte semestral del tutor</v>
      </c>
      <c r="B27" s="21"/>
      <c r="C27" s="46">
        <f>'Reporte 1'!C27:E27</f>
        <v>45303</v>
      </c>
      <c r="D27" s="46"/>
      <c r="E27" s="46"/>
      <c r="F27" s="38" t="str">
        <f>'Reporte 2'!F27:G27</f>
        <v>Archivo compartido en DRIVE</v>
      </c>
      <c r="G27" s="38"/>
      <c r="H27" s="10">
        <v>1</v>
      </c>
    </row>
    <row r="28" spans="1:8" s="5" customFormat="1" ht="25.5" customHeight="1" x14ac:dyDescent="0.2">
      <c r="A28" s="21"/>
      <c r="B28" s="21"/>
      <c r="C28" s="37"/>
      <c r="D28" s="37"/>
      <c r="E28" s="37"/>
      <c r="F28" s="38"/>
      <c r="G28" s="38"/>
      <c r="H28" s="10"/>
    </row>
    <row r="29" spans="1:8" s="5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5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M.I. LORENA PALMA CRUZ</v>
      </c>
      <c r="C35" s="23" t="str">
        <f>Registro!C36</f>
        <v>ING. YOSAFAT MORTERA ELÍAS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9" t="s">
        <v>15</v>
      </c>
      <c r="C36" s="47" t="s">
        <v>26</v>
      </c>
      <c r="D36" s="47"/>
      <c r="E36" s="47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Tomas</cp:lastModifiedBy>
  <cp:lastPrinted>2023-10-18T21:20:04Z</cp:lastPrinted>
  <dcterms:created xsi:type="dcterms:W3CDTF">2022-07-23T13:46:58Z</dcterms:created>
  <dcterms:modified xsi:type="dcterms:W3CDTF">2023-11-14T00:49:32Z</dcterms:modified>
</cp:coreProperties>
</file>