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DELL1\Dropbox\Mi PC (PJACOME-ONOFRE)\Documents\21.INSTRUMENTACION FEBRERO-JULIO 2024\REPORTES\1°Reporte.2024.03.20.Individuales\"/>
    </mc:Choice>
  </mc:AlternateContent>
  <xr:revisionPtr revIDLastSave="0" documentId="13_ncr:1_{A41370FA-5C47-4FA1-BC7E-0B887D46CD5E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2" i="9"/>
  <c r="A21" i="9"/>
  <c r="A17" i="9"/>
  <c r="A14" i="9"/>
  <c r="B11" i="9"/>
  <c r="G9" i="9"/>
  <c r="B8" i="9"/>
  <c r="A35" i="9" s="1"/>
  <c r="D6" i="9"/>
  <c r="G34" i="8"/>
  <c r="C34" i="8"/>
  <c r="B8" i="8"/>
  <c r="A35" i="8" s="1"/>
  <c r="D6" i="8"/>
  <c r="B8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<sst xmlns="http://schemas.openxmlformats.org/spreadsheetml/2006/main" count="148" uniqueCount="65">
  <si>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</si>
  <si>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</si>
  <si>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</si>
  <si>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</si>
  <si>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</si>
  <si>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</si>
  <si>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</si>
  <si>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</si>
  <si>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</si>
  <si>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</si>
  <si>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</si>
  <si>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</si>
  <si>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</si>
  <si>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</si>
  <si>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</si>
  <si>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</si>
  <si>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</si>
  <si>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</si>
  <si>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</si>
  <si>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</si>
  <si>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</si>
  <si>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</si>
  <si>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</si>
  <si>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INGENIERIA INDUSTRIAL</t>
  </si>
  <si>
    <t>MIA. PEDRO JACOME ONOFRE</t>
  </si>
  <si>
    <t>Jefe de División de Ingeniería industrial</t>
  </si>
  <si>
    <t>MCS. OFELIA ENRIQUEZ ORDAZ</t>
  </si>
  <si>
    <t>DOCENTE DE INGENIERIA INDUSTRIAL</t>
  </si>
  <si>
    <t>NO HAY MAS ACTIVIDADES</t>
  </si>
  <si>
    <t>MSC. OFELIA ENRIQUEZ ORDAZ</t>
  </si>
  <si>
    <t>Docente de Ingenieria Industrial</t>
  </si>
  <si>
    <t>Reconocimiento</t>
  </si>
  <si>
    <t>Reconocimiento y fotografia</t>
  </si>
  <si>
    <t>REPORTE FORMACION DISCIPLINARIA Y PEDAGOGICA DEL PROFESOR(Actividades doctoral)</t>
  </si>
  <si>
    <t>Febrero-Julio 2023</t>
  </si>
  <si>
    <t xml:space="preserve">Realizar llamadas y videoconferencias para hacer experimentos con base a matriz polimerica </t>
  </si>
  <si>
    <t>Fortalecer la estructura de la plantilla docente y crear una maestria propia de Ingenieria Industrial.</t>
  </si>
  <si>
    <t>Seleccionar las diversas estructuras de silanos para la producción de NFPC</t>
  </si>
  <si>
    <t>Elaboración de un prototipo derivado de una matriz polimérica (Polietileno) y fibra de Pseudotallo de Plátano.</t>
  </si>
  <si>
    <t>Seminario V</t>
  </si>
  <si>
    <t>Jefe de División de Ingeniería Industrial</t>
  </si>
  <si>
    <t>Avance De Tesis</t>
  </si>
  <si>
    <t>Avances de Tesis</t>
  </si>
  <si>
    <t>REPORTE DE GESTION ACADEMICA DE PROYECTO ESPECIAL</t>
  </si>
  <si>
    <t>Realizar class con alumnos en experimentación con recursos digitales para realizar investigaciones, consulta, realizar examenes, y hacer investigaciones, mediante estos recursos, mediante plataformas.</t>
  </si>
  <si>
    <t>Fortalecer la estructura y formación de alumnos de todos los semestres de Ingenieria Industrial.</t>
  </si>
  <si>
    <t>ING. FLOR ILIANA CHONTAL PELAYO</t>
  </si>
  <si>
    <t>REPORTE DE REVISION DE MODULO DE ESPECIALIDAD</t>
  </si>
  <si>
    <t>FEB- JUN 2024</t>
  </si>
  <si>
    <t>Realizar revision y redacción de nuevo modulo de especialidad, para ofrecer a los alumnos de la carrera de ingenieria industrial</t>
  </si>
  <si>
    <t xml:space="preserve">Fortalecer la carrera, mediante nuevos modulos de especialidad, el cual el alumno enfrentará en el campo de acción.
</t>
  </si>
  <si>
    <t>Realizar reuniones de academia con todos los integrantes para revision de reticula</t>
  </si>
  <si>
    <t xml:space="preserve">Revisar plan de estudios de modulo de especialidad ya pasado, para fortalecer el nueno modulo. </t>
  </si>
  <si>
    <t xml:space="preserve">Realizar el plan de estudio de la materia nueva, MANUFACTURA CIRCULAR. </t>
  </si>
  <si>
    <t>Realizar el plan de estudio de la materia METODOS AVANZADOS DE INGENIERIA DEL PRODUCTO</t>
  </si>
  <si>
    <t>Analizar materias diseñadas para el nuevo modulo, con todos los integrantes de la academia.</t>
  </si>
  <si>
    <t>19/02/2023-07/06/2024</t>
  </si>
  <si>
    <t>ninguna</t>
  </si>
  <si>
    <t>Reticula pasada</t>
  </si>
  <si>
    <t>Plan de estudio</t>
  </si>
  <si>
    <t>Reticula modificada</t>
  </si>
  <si>
    <t>30/%</t>
  </si>
  <si>
    <t>40/%</t>
  </si>
  <si>
    <t>19/02/2024-07/06/2024</t>
  </si>
  <si>
    <t>FEB-JUN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</si>
</sst>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510436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1" zoomScale="110" zoomScaleNormal="110" zoomScaleSheetLayoutView="100" workbookViewId="0">
      <selection activeCell="B11" sqref="B11:G1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7" t="s">
        <v>20</v>
      </c>
      <c r="C1" s="17"/>
      <c r="D1" s="17"/>
      <c r="E1" s="17"/>
      <c r="F1" s="17"/>
      <c r="G1" s="17"/>
    </row>
    <row r="3" spans="1:7" x14ac:dyDescent="0.25">
      <c r="A3" s="28" t="s">
        <v>22</v>
      </c>
      <c r="B3" s="28"/>
      <c r="C3" s="28"/>
      <c r="D3" s="28"/>
      <c r="E3" s="28"/>
      <c r="F3" s="28"/>
      <c r="G3" s="28"/>
    </row>
    <row r="4" spans="1:7" x14ac:dyDescent="0.25">
      <c r="A4" s="2"/>
      <c r="B4" s="2"/>
      <c r="C4" s="2"/>
      <c r="D4" s="2"/>
      <c r="E4" s="2"/>
    </row>
    <row r="5" spans="1:7" x14ac:dyDescent="0.25">
      <c r="A5" s="28" t="s">
        <v>0</v>
      </c>
      <c r="B5" s="28"/>
      <c r="C5" s="28"/>
      <c r="D5" s="28"/>
      <c r="E5" s="28"/>
      <c r="F5" s="28"/>
      <c r="G5" s="28"/>
    </row>
    <row r="6" spans="1:7" x14ac:dyDescent="0.25">
      <c r="A6" s="29" t="s">
        <v>1</v>
      </c>
      <c r="B6" s="29"/>
      <c r="C6" s="29"/>
      <c r="D6" s="32" t="s">
        <v>23</v>
      </c>
      <c r="E6" s="32"/>
      <c r="F6" s="32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4" t="s">
        <v>24</v>
      </c>
      <c r="C8" s="24"/>
      <c r="D8" s="24"/>
      <c r="E8" s="24"/>
      <c r="F8" s="24"/>
      <c r="G8" s="24"/>
    </row>
    <row r="9" spans="1:7" ht="14.4" x14ac:dyDescent="0.3">
      <c r="A9"/>
      <c r="B9"/>
      <c r="C9"/>
      <c r="E9" s="4" t="s">
        <v>11</v>
      </c>
      <c r="F9" s="33" t="s">
        <v>64</v>
      </c>
      <c r="G9" s="33"/>
    </row>
    <row r="11" spans="1:7" ht="31.5" customHeight="1" x14ac:dyDescent="0.25">
      <c r="A11" s="4" t="s">
        <v>4</v>
      </c>
      <c r="B11" s="25" t="s">
        <v>43</v>
      </c>
      <c r="C11" s="25"/>
      <c r="D11" s="25"/>
      <c r="E11" s="25"/>
      <c r="F11" s="25"/>
      <c r="G11" s="2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5">
      <c r="A14" s="27" t="s">
        <v>44</v>
      </c>
      <c r="B14" s="27"/>
      <c r="C14" s="27"/>
      <c r="D14" s="27"/>
      <c r="E14" s="27"/>
      <c r="F14" s="27"/>
      <c r="G14" s="27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5">
      <c r="A17" s="27" t="s">
        <v>45</v>
      </c>
      <c r="B17" s="27"/>
      <c r="C17" s="27"/>
      <c r="D17" s="27"/>
      <c r="E17" s="27"/>
      <c r="F17" s="27"/>
      <c r="G17" s="27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6" t="s">
        <v>17</v>
      </c>
      <c r="B19" s="26"/>
      <c r="C19" s="26"/>
      <c r="D19" s="26"/>
      <c r="E19" s="26"/>
      <c r="F19" s="26"/>
      <c r="G19" s="26"/>
    </row>
    <row r="20" spans="1:7" s="6" customFormat="1" x14ac:dyDescent="0.25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6" customFormat="1" ht="25.95" customHeight="1" x14ac:dyDescent="0.25">
      <c r="A21" s="21" t="s">
        <v>51</v>
      </c>
      <c r="B21" s="22"/>
      <c r="C21" s="22" t="s">
        <v>51</v>
      </c>
      <c r="D21" s="22"/>
      <c r="E21" s="22" t="s">
        <v>51</v>
      </c>
      <c r="F21" s="23"/>
      <c r="G21" s="11" t="s">
        <v>63</v>
      </c>
    </row>
    <row r="22" spans="1:7" s="6" customFormat="1" ht="27" customHeight="1" x14ac:dyDescent="0.25">
      <c r="A22" s="21" t="s">
        <v>52</v>
      </c>
      <c r="B22" s="22"/>
      <c r="C22" s="22" t="s">
        <v>52</v>
      </c>
      <c r="D22" s="22"/>
      <c r="E22" s="22" t="s">
        <v>52</v>
      </c>
      <c r="F22" s="23"/>
      <c r="G22" s="11" t="s">
        <v>63</v>
      </c>
    </row>
    <row r="23" spans="1:7" s="6" customFormat="1" ht="13.2" customHeight="1" x14ac:dyDescent="0.25">
      <c r="A23" s="18" t="s">
        <v>53</v>
      </c>
      <c r="B23" s="19"/>
      <c r="C23" s="19" t="s">
        <v>53</v>
      </c>
      <c r="D23" s="19"/>
      <c r="E23" s="19" t="s">
        <v>53</v>
      </c>
      <c r="F23" s="20"/>
      <c r="G23" s="11" t="s">
        <v>63</v>
      </c>
    </row>
    <row r="24" spans="1:7" s="6" customFormat="1" ht="13.2" customHeight="1" x14ac:dyDescent="0.25">
      <c r="A24" s="21" t="s">
        <v>54</v>
      </c>
      <c r="B24" s="22"/>
      <c r="C24" s="22" t="s">
        <v>54</v>
      </c>
      <c r="D24" s="22"/>
      <c r="E24" s="22" t="s">
        <v>54</v>
      </c>
      <c r="F24" s="23"/>
      <c r="G24" s="11" t="s">
        <v>63</v>
      </c>
    </row>
    <row r="25" spans="1:7" s="6" customFormat="1" ht="13.2" customHeight="1" x14ac:dyDescent="0.25">
      <c r="A25" s="18" t="s">
        <v>55</v>
      </c>
      <c r="B25" s="19"/>
      <c r="C25" s="19" t="s">
        <v>55</v>
      </c>
      <c r="D25" s="19"/>
      <c r="E25" s="19" t="s">
        <v>55</v>
      </c>
      <c r="F25" s="20"/>
      <c r="G25" s="11" t="s">
        <v>63</v>
      </c>
    </row>
    <row r="26" spans="1:7" s="6" customFormat="1" x14ac:dyDescent="0.25">
      <c r="A26" s="18"/>
      <c r="B26" s="19"/>
      <c r="C26" s="19"/>
      <c r="D26" s="19"/>
      <c r="E26" s="19"/>
      <c r="F26" s="20"/>
      <c r="G26" s="11"/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6" t="s">
        <v>10</v>
      </c>
      <c r="B31" s="26"/>
      <c r="C31" s="26"/>
      <c r="D31" s="26"/>
      <c r="E31" s="26"/>
      <c r="F31" s="26"/>
      <c r="G31" s="26"/>
    </row>
    <row r="32" spans="1:7" s="6" customFormat="1" ht="46.5" customHeight="1" x14ac:dyDescent="0.25">
      <c r="A32" s="31"/>
      <c r="B32" s="31"/>
      <c r="C32" s="31"/>
      <c r="D32" s="31"/>
      <c r="E32" s="31"/>
      <c r="F32" s="31"/>
      <c r="G32" s="31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MIA. PEDRO JACOME ONOFRE</v>
      </c>
      <c r="C35" s="25" t="s">
        <v>46</v>
      </c>
      <c r="D35" s="25"/>
      <c r="E35"/>
      <c r="F35" s="24" t="s">
        <v>29</v>
      </c>
      <c r="G35" s="24"/>
    </row>
    <row r="36" spans="1:7" ht="28.5" customHeight="1" x14ac:dyDescent="0.25">
      <c r="A36" s="9" t="s">
        <v>30</v>
      </c>
      <c r="C36" s="34" t="s">
        <v>40</v>
      </c>
      <c r="D36" s="34"/>
      <c r="F36" s="35" t="s">
        <v>14</v>
      </c>
      <c r="G36" s="35"/>
    </row>
    <row r="38" spans="1:7" x14ac:dyDescent="0.25">
      <c r="A38" s="30" t="s">
        <v>18</v>
      </c>
      <c r="B38" s="30"/>
      <c r="C38" s="30"/>
      <c r="D38" s="30"/>
      <c r="E38" s="30"/>
      <c r="F38" s="30"/>
      <c r="G38" s="30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Normal="100" zoomScaleSheetLayoutView="100" workbookViewId="0">
      <selection activeCell="A21" sqref="A21:B2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7" width="14.109375" style="1" customWidth="1"/>
    <col min="8" max="16384" width="11.441406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x14ac:dyDescent="0.25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1</v>
      </c>
      <c r="B6" s="29"/>
      <c r="C6" s="29"/>
      <c r="D6" s="50" t="s">
        <v>23</v>
      </c>
      <c r="E6" s="50"/>
      <c r="F6" s="5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MIA. PEDRO JACOME ONOFRE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1</v>
      </c>
      <c r="C9" s="24"/>
      <c r="D9" s="8"/>
      <c r="F9" s="4" t="s">
        <v>11</v>
      </c>
      <c r="G9" s="33" t="s">
        <v>48</v>
      </c>
      <c r="H9" s="33"/>
    </row>
    <row r="11" spans="1:8" ht="31.5" customHeight="1" x14ac:dyDescent="0.25">
      <c r="A11" s="4" t="s">
        <v>4</v>
      </c>
      <c r="B11" s="25" t="s">
        <v>47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">
        <v>49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34.200000000000003" customHeight="1" x14ac:dyDescent="0.25">
      <c r="A17" s="44" t="s">
        <v>50</v>
      </c>
      <c r="B17" s="45"/>
      <c r="C17" s="45"/>
      <c r="D17" s="45"/>
      <c r="E17" s="45"/>
      <c r="F17" s="45"/>
      <c r="G17" s="45"/>
      <c r="H17" s="4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49.2" customHeight="1" x14ac:dyDescent="0.25">
      <c r="A21" s="21" t="s">
        <v>51</v>
      </c>
      <c r="B21" s="23"/>
      <c r="C21" s="43" t="s">
        <v>56</v>
      </c>
      <c r="D21" s="43"/>
      <c r="E21" s="43"/>
      <c r="F21" s="21" t="s">
        <v>57</v>
      </c>
      <c r="G21" s="23"/>
      <c r="H21" s="10">
        <v>0.4</v>
      </c>
    </row>
    <row r="22" spans="1:8" s="6" customFormat="1" ht="45" customHeight="1" x14ac:dyDescent="0.25">
      <c r="A22" s="21" t="s">
        <v>52</v>
      </c>
      <c r="B22" s="23"/>
      <c r="C22" s="43" t="s">
        <v>56</v>
      </c>
      <c r="D22" s="43"/>
      <c r="E22" s="43"/>
      <c r="F22" s="27" t="s">
        <v>58</v>
      </c>
      <c r="G22" s="27"/>
      <c r="H22" s="10">
        <v>0.4</v>
      </c>
    </row>
    <row r="23" spans="1:8" s="6" customFormat="1" ht="35.25" customHeight="1" x14ac:dyDescent="0.25">
      <c r="A23" s="21" t="s">
        <v>53</v>
      </c>
      <c r="B23" s="23"/>
      <c r="C23" s="43" t="s">
        <v>56</v>
      </c>
      <c r="D23" s="43"/>
      <c r="E23" s="43"/>
      <c r="F23" s="21" t="s">
        <v>59</v>
      </c>
      <c r="G23" s="23"/>
      <c r="H23" s="10" t="s">
        <v>61</v>
      </c>
    </row>
    <row r="24" spans="1:8" s="6" customFormat="1" ht="35.25" customHeight="1" x14ac:dyDescent="0.25">
      <c r="A24" s="21" t="s">
        <v>54</v>
      </c>
      <c r="B24" s="23"/>
      <c r="C24" s="43" t="s">
        <v>56</v>
      </c>
      <c r="D24" s="43"/>
      <c r="E24" s="43"/>
      <c r="F24" s="43" t="s">
        <v>59</v>
      </c>
      <c r="G24" s="43"/>
      <c r="H24" s="10" t="s">
        <v>61</v>
      </c>
    </row>
    <row r="25" spans="1:8" s="6" customFormat="1" ht="35.25" customHeight="1" x14ac:dyDescent="0.25">
      <c r="A25" s="21" t="s">
        <v>55</v>
      </c>
      <c r="B25" s="23"/>
      <c r="C25" s="43" t="s">
        <v>56</v>
      </c>
      <c r="D25" s="43"/>
      <c r="E25" s="43"/>
      <c r="F25" s="43" t="s">
        <v>60</v>
      </c>
      <c r="G25" s="43"/>
      <c r="H25" s="10" t="s">
        <v>62</v>
      </c>
    </row>
    <row r="26" spans="1:8" s="6" customFormat="1" ht="35.25" customHeight="1" x14ac:dyDescent="0.25">
      <c r="A26" s="21"/>
      <c r="B26" s="23"/>
      <c r="C26" s="43"/>
      <c r="D26" s="43"/>
      <c r="E26" s="43"/>
      <c r="F26" s="27"/>
      <c r="G26" s="27"/>
      <c r="H26" s="10"/>
    </row>
    <row r="27" spans="1:8" s="6" customFormat="1" x14ac:dyDescent="0.25">
      <c r="A27" s="18"/>
      <c r="B27" s="20"/>
      <c r="C27" s="40"/>
      <c r="D27" s="41"/>
      <c r="E27" s="42"/>
      <c r="F27" s="18"/>
      <c r="G27" s="20"/>
      <c r="H27" s="10"/>
    </row>
    <row r="28" spans="1:8" s="6" customFormat="1" x14ac:dyDescent="0.25">
      <c r="A28" s="18"/>
      <c r="B28" s="20"/>
      <c r="C28" s="40"/>
      <c r="D28" s="41"/>
      <c r="E28" s="42"/>
      <c r="F28" s="18"/>
      <c r="G28" s="20"/>
      <c r="H28" s="10"/>
    </row>
    <row r="29" spans="1:8" s="6" customFormat="1" x14ac:dyDescent="0.25">
      <c r="A29" s="18"/>
      <c r="B29" s="20"/>
      <c r="C29" s="40"/>
      <c r="D29" s="41"/>
      <c r="E29" s="42"/>
      <c r="F29" s="18"/>
      <c r="G29" s="2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0.950000000000003" customHeight="1" x14ac:dyDescent="0.25">
      <c r="A32" s="31" t="s">
        <v>28</v>
      </c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24</v>
      </c>
      <c r="C34" s="25" t="s">
        <v>46</v>
      </c>
      <c r="D34" s="25"/>
      <c r="E34" s="25"/>
      <c r="G34" s="25" t="s">
        <v>26</v>
      </c>
      <c r="H34" s="25"/>
    </row>
    <row r="35" spans="1:8" ht="28.5" customHeight="1" x14ac:dyDescent="0.25">
      <c r="A35" s="16" t="s">
        <v>27</v>
      </c>
      <c r="C35" s="39" t="s">
        <v>25</v>
      </c>
      <c r="D35" s="39"/>
      <c r="E35" s="39"/>
      <c r="G35" s="14" t="s">
        <v>14</v>
      </c>
      <c r="H35" s="14"/>
    </row>
    <row r="37" spans="1:8" ht="24.75" customHeight="1" x14ac:dyDescent="0.25">
      <c r="A37" s="30" t="s">
        <v>19</v>
      </c>
      <c r="B37" s="30"/>
      <c r="C37" s="30"/>
      <c r="D37" s="30"/>
      <c r="E37" s="30"/>
      <c r="F37" s="30"/>
      <c r="G37" s="30"/>
      <c r="H37" s="30"/>
    </row>
  </sheetData>
  <mergeCells count="50">
    <mergeCell ref="F29:G29"/>
    <mergeCell ref="C29:E29"/>
    <mergeCell ref="A29:B29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7" zoomScaleNormal="100" zoomScaleSheetLayoutView="100" workbookViewId="0">
      <selection activeCell="C23" sqref="C23:E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11.88671875" style="1" customWidth="1"/>
    <col min="7" max="16384" width="11.441406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x14ac:dyDescent="0.25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1</v>
      </c>
      <c r="B6" s="29"/>
      <c r="C6" s="29"/>
      <c r="D6" s="50" t="str">
        <f>Registro!D6</f>
        <v>EN INGENIERIA INDUSTRIAL</v>
      </c>
      <c r="E6" s="50"/>
      <c r="F6" s="5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MIA. PEDRO JACOME ONOFRE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1</v>
      </c>
      <c r="C9" s="24"/>
      <c r="D9" s="8"/>
      <c r="F9" s="4" t="s">
        <v>11</v>
      </c>
      <c r="G9" s="33" t="s">
        <v>34</v>
      </c>
      <c r="H9" s="33"/>
    </row>
    <row r="11" spans="1:8" x14ac:dyDescent="0.25">
      <c r="A11" s="4" t="s">
        <v>4</v>
      </c>
      <c r="B11" s="24" t="s">
        <v>33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">
        <v>35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27" t="s">
        <v>36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49.95" customHeight="1" x14ac:dyDescent="0.25">
      <c r="A21" s="21" t="s">
        <v>51</v>
      </c>
      <c r="B21" s="23"/>
      <c r="C21" s="51"/>
      <c r="D21" s="51"/>
      <c r="E21" s="51"/>
      <c r="F21" s="43" t="s">
        <v>31</v>
      </c>
      <c r="G21" s="43"/>
      <c r="H21" s="10">
        <v>1</v>
      </c>
    </row>
    <row r="22" spans="1:8" s="6" customFormat="1" ht="51.6" customHeight="1" x14ac:dyDescent="0.25">
      <c r="A22" s="27" t="s">
        <v>52</v>
      </c>
      <c r="B22" s="27"/>
      <c r="C22" s="51"/>
      <c r="D22" s="51"/>
      <c r="E22" s="51"/>
      <c r="F22" s="27" t="s">
        <v>31</v>
      </c>
      <c r="G22" s="27"/>
      <c r="H22" s="10">
        <v>1</v>
      </c>
    </row>
    <row r="23" spans="1:8" s="6" customFormat="1" ht="35.25" customHeight="1" x14ac:dyDescent="0.25">
      <c r="A23" s="27" t="s">
        <v>53</v>
      </c>
      <c r="B23" s="27"/>
      <c r="C23" s="51"/>
      <c r="D23" s="51"/>
      <c r="E23" s="51"/>
      <c r="F23" s="27" t="s">
        <v>32</v>
      </c>
      <c r="G23" s="27"/>
      <c r="H23" s="10">
        <v>1</v>
      </c>
    </row>
    <row r="24" spans="1:8" s="6" customFormat="1" ht="35.25" customHeight="1" x14ac:dyDescent="0.25">
      <c r="A24" s="27" t="s">
        <v>54</v>
      </c>
      <c r="B24" s="27"/>
      <c r="C24" s="52"/>
      <c r="D24" s="52"/>
      <c r="E24" s="52"/>
      <c r="F24" s="27" t="s">
        <v>32</v>
      </c>
      <c r="G24" s="27"/>
      <c r="H24" s="10">
        <v>1</v>
      </c>
    </row>
    <row r="25" spans="1:8" s="6" customFormat="1" ht="35.25" customHeight="1" x14ac:dyDescent="0.25">
      <c r="A25" s="27" t="s">
        <v>55</v>
      </c>
      <c r="B25" s="27"/>
      <c r="C25" s="51"/>
      <c r="D25" s="51"/>
      <c r="E25" s="51"/>
      <c r="F25" s="43"/>
      <c r="G25" s="43"/>
      <c r="H25" s="10"/>
    </row>
    <row r="26" spans="1:8" s="6" customFormat="1" ht="35.25" customHeight="1" x14ac:dyDescent="0.25">
      <c r="A26" s="27" t="s">
        <v>41</v>
      </c>
      <c r="B26" s="27"/>
      <c r="C26" s="51"/>
      <c r="D26" s="51"/>
      <c r="E26" s="51"/>
      <c r="F26" s="27"/>
      <c r="G26" s="27"/>
      <c r="H26" s="10"/>
    </row>
    <row r="27" spans="1:8" s="6" customFormat="1" x14ac:dyDescent="0.25">
      <c r="A27" s="43"/>
      <c r="B27" s="43"/>
      <c r="C27" s="51"/>
      <c r="D27" s="51"/>
      <c r="E27" s="51"/>
      <c r="F27" s="43"/>
      <c r="G27" s="43"/>
      <c r="H27" s="10"/>
    </row>
    <row r="28" spans="1:8" s="6" customFormat="1" x14ac:dyDescent="0.25">
      <c r="A28" s="43"/>
      <c r="B28" s="43"/>
      <c r="C28" s="51"/>
      <c r="D28" s="51"/>
      <c r="E28" s="51"/>
      <c r="F28" s="43"/>
      <c r="G28" s="43"/>
      <c r="H28" s="10"/>
    </row>
    <row r="29" spans="1:8" s="6" customFormat="1" x14ac:dyDescent="0.25">
      <c r="A29" s="43"/>
      <c r="B29" s="43"/>
      <c r="C29" s="51"/>
      <c r="D29" s="51"/>
      <c r="E29" s="51"/>
      <c r="F29" s="43"/>
      <c r="G29" s="43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25">
      <c r="A32" s="31"/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4" t="str">
        <f>Registro!C35</f>
        <v>ING. FLOR ILIANA CHONTAL PELAYO</v>
      </c>
      <c r="D34" s="24"/>
      <c r="E34" s="24"/>
      <c r="G34" s="24" t="str">
        <f>Registro!F35</f>
        <v>MSC. OFELIA ENRIQUEZ ORDAZ</v>
      </c>
      <c r="H34" s="24"/>
    </row>
    <row r="35" spans="1:8" ht="28.5" customHeight="1" x14ac:dyDescent="0.25">
      <c r="A35" s="9" t="str">
        <f>B8</f>
        <v>MIA. PEDRO JACOME ONOFRE</v>
      </c>
      <c r="C35" s="39" t="s">
        <v>15</v>
      </c>
      <c r="D35" s="39"/>
      <c r="E35" s="39"/>
      <c r="G35" s="14" t="s">
        <v>14</v>
      </c>
      <c r="H35" s="14"/>
    </row>
    <row r="37" spans="1:8" ht="24.75" customHeight="1" x14ac:dyDescent="0.25">
      <c r="A37" s="30" t="s">
        <v>19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7" zoomScaleNormal="100" zoomScaleSheetLayoutView="100" workbookViewId="0">
      <selection activeCell="C27" sqref="C27:E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12.6640625" style="1" customWidth="1"/>
    <col min="7" max="16384" width="11.441406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x14ac:dyDescent="0.25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1</v>
      </c>
      <c r="B6" s="29"/>
      <c r="C6" s="29"/>
      <c r="D6" s="50" t="str">
        <f>Registro!D6</f>
        <v>EN INGENIERIA INDUSTRIAL</v>
      </c>
      <c r="E6" s="50"/>
      <c r="F6" s="5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MIA. PEDRO JACOME ONOFRE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3</v>
      </c>
      <c r="C9" s="24"/>
      <c r="D9" s="8"/>
      <c r="F9" s="4" t="s">
        <v>11</v>
      </c>
      <c r="G9" s="33" t="str">
        <f>Registro!F9</f>
        <v>FEB-JUN 2024</v>
      </c>
      <c r="H9" s="33"/>
    </row>
    <row r="11" spans="1:8" x14ac:dyDescent="0.25">
      <c r="A11" s="4" t="s">
        <v>4</v>
      </c>
      <c r="B11" s="24" t="str">
        <f>Registro!B11</f>
        <v>REPORTE DE GESTION ACADEMICA DE PROYECTO ESPECIAL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tr">
        <f>Registro!A14</f>
        <v>Realizar class con alumnos en experimentación con recursos digitales para realizar investigaciones, consulta, realizar examenes, y hacer investigaciones, mediante estos recursos, mediante plataformas.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27" t="str">
        <f>Registro!A17</f>
        <v>Fortalecer la estructura y formación de alumnos de todos los semestres de Ingenieria Industrial.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51" customHeight="1" x14ac:dyDescent="0.25">
      <c r="A21" s="27" t="str">
        <f>Registro!A21</f>
        <v>Realizar reuniones de academia con todos los integrantes para revision de reticula</v>
      </c>
      <c r="B21" s="27"/>
      <c r="C21" s="51"/>
      <c r="D21" s="51"/>
      <c r="E21" s="51"/>
      <c r="F21" s="43"/>
      <c r="G21" s="43"/>
      <c r="H21" s="10"/>
    </row>
    <row r="22" spans="1:8" s="6" customFormat="1" ht="40.200000000000003" customHeight="1" x14ac:dyDescent="0.25">
      <c r="A22" s="27" t="str">
        <f>Registro!A22</f>
        <v xml:space="preserve">Revisar plan de estudios de modulo de especialidad ya pasado, para fortalecer el nueno modulo. </v>
      </c>
      <c r="B22" s="27"/>
      <c r="C22" s="51"/>
      <c r="D22" s="51"/>
      <c r="E22" s="51"/>
      <c r="F22" s="27"/>
      <c r="G22" s="27"/>
      <c r="H22" s="10"/>
    </row>
    <row r="23" spans="1:8" s="6" customFormat="1" ht="34.950000000000003" customHeight="1" x14ac:dyDescent="0.25">
      <c r="A23" s="27" t="s">
        <v>37</v>
      </c>
      <c r="B23" s="27"/>
      <c r="C23" s="51"/>
      <c r="D23" s="51"/>
      <c r="E23" s="51"/>
      <c r="F23" s="27"/>
      <c r="G23" s="27"/>
      <c r="H23" s="10"/>
    </row>
    <row r="24" spans="1:8" s="6" customFormat="1" ht="45" customHeight="1" x14ac:dyDescent="0.25">
      <c r="A24" s="27" t="s">
        <v>38</v>
      </c>
      <c r="B24" s="27"/>
      <c r="C24" s="51"/>
      <c r="D24" s="51"/>
      <c r="E24" s="51"/>
      <c r="F24" s="43"/>
      <c r="G24" s="43"/>
      <c r="H24" s="10"/>
    </row>
    <row r="25" spans="1:8" s="6" customFormat="1" x14ac:dyDescent="0.25">
      <c r="A25" s="43" t="s">
        <v>39</v>
      </c>
      <c r="B25" s="43"/>
      <c r="C25" s="51"/>
      <c r="D25" s="51"/>
      <c r="E25" s="51"/>
      <c r="F25" s="43"/>
      <c r="G25" s="43"/>
      <c r="H25" s="10"/>
    </row>
    <row r="26" spans="1:8" s="6" customFormat="1" x14ac:dyDescent="0.25">
      <c r="A26" s="43" t="s">
        <v>42</v>
      </c>
      <c r="B26" s="43"/>
      <c r="C26" s="51"/>
      <c r="D26" s="51"/>
      <c r="E26" s="51"/>
      <c r="F26" s="27"/>
      <c r="G26" s="27"/>
      <c r="H26" s="10"/>
    </row>
    <row r="27" spans="1:8" s="6" customFormat="1" x14ac:dyDescent="0.25">
      <c r="A27" s="43"/>
      <c r="B27" s="43"/>
      <c r="C27" s="51"/>
      <c r="D27" s="51"/>
      <c r="E27" s="51"/>
      <c r="F27" s="43"/>
      <c r="G27" s="43"/>
      <c r="H27" s="10"/>
    </row>
    <row r="28" spans="1:8" s="6" customFormat="1" x14ac:dyDescent="0.25">
      <c r="A28" s="43"/>
      <c r="B28" s="43"/>
      <c r="C28" s="51"/>
      <c r="D28" s="51"/>
      <c r="E28" s="51"/>
      <c r="F28" s="43"/>
      <c r="G28" s="43"/>
      <c r="H28" s="10"/>
    </row>
    <row r="29" spans="1:8" s="6" customFormat="1" x14ac:dyDescent="0.25">
      <c r="A29" s="43"/>
      <c r="B29" s="43"/>
      <c r="C29" s="51"/>
      <c r="D29" s="51"/>
      <c r="E29" s="51"/>
      <c r="F29" s="43"/>
      <c r="G29" s="43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25">
      <c r="A32" s="31"/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5" t="str">
        <f>Registro!C35</f>
        <v>ING. FLOR ILIANA CHONTAL PELAYO</v>
      </c>
      <c r="D34" s="25"/>
      <c r="E34" s="25"/>
      <c r="G34" s="25" t="str">
        <f>Registro!F35</f>
        <v>MSC. OFELIA ENRIQUEZ ORDAZ</v>
      </c>
      <c r="H34" s="25"/>
    </row>
    <row r="35" spans="1:8" ht="28.5" customHeight="1" x14ac:dyDescent="0.25">
      <c r="A35" s="9" t="str">
        <f>B8</f>
        <v>MIA. PEDRO JACOME ONOFRE</v>
      </c>
      <c r="C35" s="39" t="s">
        <v>15</v>
      </c>
      <c r="D35" s="39"/>
      <c r="E35" s="39"/>
      <c r="G35" s="14" t="s">
        <v>14</v>
      </c>
      <c r="H35" s="14"/>
    </row>
    <row r="37" spans="1:8" ht="24.75" customHeight="1" x14ac:dyDescent="0.25">
      <c r="A37" s="30" t="s">
        <v>19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PEDRO JACOME ONOFRE</cp:lastModifiedBy>
  <cp:lastPrinted>2023-04-18T04:13:54Z</cp:lastPrinted>
  <dcterms:created xsi:type="dcterms:W3CDTF">2022-07-23T13:46:58Z</dcterms:created>
  <dcterms:modified xsi:type="dcterms:W3CDTF">2024-06-01T02:21:26Z</dcterms:modified>
</cp:coreProperties>
</file>