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3°Reporte.2024.06.05.Individuales\"/>
    </mc:Choice>
  </mc:AlternateContent>
  <xr:revisionPtr revIDLastSave="0" documentId="13_ncr:1_{84D11766-B4F8-488E-A390-FD7764E3F29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4" i="7"/>
  <c r="G34" i="9"/>
  <c r="C34" i="9"/>
  <c r="A26" i="9"/>
  <c r="A25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4" i="8" s="1"/>
  <c r="D6" i="8"/>
  <c r="A26" i="7"/>
  <c r="A25" i="7"/>
  <c r="A23" i="7"/>
  <c r="A22" i="7"/>
  <c r="A21" i="7"/>
  <c r="A14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<sst xmlns="http://schemas.openxmlformats.org/spreadsheetml/2006/main" count="141" uniqueCount="53">
  <si>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</si>
  <si>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</si>
  <si>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</si>
  <si>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</si>
  <si>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</si>
  <si>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</si>
  <si>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</si>
  <si>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</si>
  <si>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</si>
  <si>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</si>
  <si>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</si>
  <si>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</si>
  <si>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</si>
  <si>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</si>
  <si>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</si>
  <si>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</si>
  <si>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</si>
  <si>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</si>
  <si>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</si>
  <si>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</si>
  <si>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</si>
  <si>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</si>
  <si>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</si>
  <si>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</si>
  <si>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</si>
  <si>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</si>
  <si>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</si>
  <si>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</si>
  <si>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</si>
  <si>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</si>
  <si>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</si>
  <si>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</si>
  <si>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</si>
  <si>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</si>
  <si>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</si>
  <si>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</si>
  <si>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</si>
  <si>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</si>
  <si>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</si>
  <si>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</si>
  <si>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</si>
  <si>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</si>
  <si>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</si>
  <si>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</si>
  <si>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Jefe de División de Ingeniería  Industrial</t>
  </si>
  <si>
    <t>Captura de trabajos en classroom</t>
  </si>
  <si>
    <t>ING. FLOR ILIANA CHONTAL PELAYO</t>
  </si>
  <si>
    <t>4 Reportes parciales del SGI, 1 Reporte final, 4 Instrumentaciones, 5 Reportes de proyectos especiales</t>
  </si>
  <si>
    <t>4 Reportes parciales del SGI
1 Reporte Final del SGI
4 Instrumentaciones ( de acuerdo a la cantidad de materias)
3 Reportes de Proyectos Individuales</t>
  </si>
  <si>
    <t>FEB-JUNIO 2024</t>
  </si>
  <si>
    <t>19/02/2024-07/06/2024</t>
  </si>
  <si>
    <t>FEB-JUN 2024</t>
  </si>
  <si>
    <t>PROFESOR: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</si>
</sst>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/>
    </xf>
    <xf numFmtId="0" fontId="2" fillId="0" borderId="2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51</v>
      </c>
      <c r="G9" s="31"/>
    </row>
    <row r="11" spans="1:7" ht="31.5" customHeight="1" x14ac:dyDescent="0.25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29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5">
      <c r="A22" s="19" t="s">
        <v>24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5">
      <c r="A23" s="19" t="s">
        <v>25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5">
      <c r="A24" s="19" t="s">
        <v>26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5">
      <c r="A25" s="19" t="s">
        <v>27</v>
      </c>
      <c r="B25" s="20"/>
      <c r="C25" s="20"/>
      <c r="D25" s="20"/>
      <c r="E25" s="20"/>
      <c r="F25" s="21"/>
      <c r="G25" s="11" t="s">
        <v>50</v>
      </c>
    </row>
    <row r="26" spans="1:7" s="6" customFormat="1" x14ac:dyDescent="0.25">
      <c r="A26" s="19" t="s">
        <v>28</v>
      </c>
      <c r="B26" s="20"/>
      <c r="C26" s="20"/>
      <c r="D26" s="20"/>
      <c r="E26" s="20"/>
      <c r="F26" s="21"/>
      <c r="G26" s="11" t="s">
        <v>50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3" t="s">
        <v>46</v>
      </c>
      <c r="D35" s="23"/>
      <c r="E35"/>
      <c r="F35" s="23" t="s">
        <v>42</v>
      </c>
      <c r="G35" s="23"/>
    </row>
    <row r="36" spans="1:7" ht="28.5" customHeight="1" x14ac:dyDescent="0.25">
      <c r="A36" s="9" t="s">
        <v>15</v>
      </c>
      <c r="C36" s="32" t="s">
        <v>40</v>
      </c>
      <c r="D36" s="32"/>
      <c r="F36" s="33" t="s">
        <v>14</v>
      </c>
      <c r="G36" s="33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35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52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">
        <v>49</v>
      </c>
      <c r="H9" s="31"/>
    </row>
    <row r="11" spans="1:8" ht="31.5" customHeight="1" x14ac:dyDescent="0.25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4.200000000000003" customHeight="1" x14ac:dyDescent="0.25">
      <c r="A17" s="40" t="s">
        <v>47</v>
      </c>
      <c r="B17" s="41"/>
      <c r="C17" s="41"/>
      <c r="D17" s="41"/>
      <c r="E17" s="41"/>
      <c r="F17" s="41"/>
      <c r="G17" s="41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30</v>
      </c>
      <c r="G21" s="38"/>
      <c r="H21" s="10">
        <v>0.4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50</v>
      </c>
      <c r="D22" s="39"/>
      <c r="E22" s="39"/>
      <c r="F22" s="25" t="s">
        <v>31</v>
      </c>
      <c r="G22" s="25"/>
      <c r="H22" s="10">
        <v>0.4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32</v>
      </c>
      <c r="G23" s="25"/>
      <c r="H23" s="10">
        <v>0.4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25" t="s">
        <v>45</v>
      </c>
      <c r="G24" s="25"/>
      <c r="H24" s="10">
        <v>0.4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">
        <v>50</v>
      </c>
      <c r="D25" s="39"/>
      <c r="E25" s="39"/>
      <c r="F25" s="38" t="s">
        <v>39</v>
      </c>
      <c r="G25" s="38"/>
      <c r="H25" s="10">
        <v>0.4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33</v>
      </c>
      <c r="G26" s="25"/>
      <c r="H26" s="10">
        <v>0.4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38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36</v>
      </c>
      <c r="C34" s="23" t="s">
        <v>46</v>
      </c>
      <c r="D34" s="23"/>
      <c r="E34" s="23"/>
      <c r="G34" s="23" t="s">
        <v>41</v>
      </c>
      <c r="H34" s="23"/>
    </row>
    <row r="35" spans="1:8" ht="28.5" customHeight="1" x14ac:dyDescent="0.25">
      <c r="A35" s="16" t="s">
        <v>43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EN INGENIERIA 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30</v>
      </c>
      <c r="G21" s="38"/>
      <c r="H21" s="10">
        <v>0.7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50</v>
      </c>
      <c r="D22" s="39"/>
      <c r="E22" s="39"/>
      <c r="F22" s="25" t="s">
        <v>31</v>
      </c>
      <c r="G22" s="25"/>
      <c r="H22" s="10">
        <v>0.7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32</v>
      </c>
      <c r="G23" s="25"/>
      <c r="H23" s="10">
        <v>0.7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38" t="s">
        <v>45</v>
      </c>
      <c r="G24" s="38"/>
      <c r="H24" s="10">
        <v>0.7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">
        <v>50</v>
      </c>
      <c r="D25" s="39"/>
      <c r="E25" s="39"/>
      <c r="F25" s="38" t="s">
        <v>39</v>
      </c>
      <c r="G25" s="38"/>
      <c r="H25" s="10">
        <v>0.7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33</v>
      </c>
      <c r="G26" s="25"/>
      <c r="H26" s="10">
        <v>0.7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tr">
        <f>B8</f>
        <v>MIA. PEDRO JACOME ONOFRE</v>
      </c>
      <c r="C34" s="47" t="str">
        <f>Registro!C35</f>
        <v>ING. FLOR ILIANA CHONTAL PELAYO</v>
      </c>
      <c r="D34" s="47"/>
      <c r="E34" s="47"/>
      <c r="G34" s="48" t="str">
        <f>Registro!F35</f>
        <v>MSC. OFELIA ENRIQUEZ ORDAZ</v>
      </c>
      <c r="H34" s="48"/>
    </row>
    <row r="35" spans="1:8" ht="28.5" customHeight="1" x14ac:dyDescent="0.25">
      <c r="A35" s="17" t="s">
        <v>43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EN INGENIERIA 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FEB-JUN 2024</v>
      </c>
      <c r="H9" s="31"/>
    </row>
    <row r="11" spans="1:8" ht="13.2" customHeight="1" x14ac:dyDescent="0.25">
      <c r="A11" s="4" t="s">
        <v>4</v>
      </c>
      <c r="B11" s="22" t="str">
        <f>Registro!B11</f>
        <v>DOCENCIA (PREPARACION DE CLASES, CALIFICAR EXAMENES, REVISION DE TRABAJOS, EXPOSICIONES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30</v>
      </c>
      <c r="G21" s="38"/>
      <c r="H21" s="10">
        <v>1</v>
      </c>
    </row>
    <row r="22" spans="1:8" s="6" customFormat="1" ht="27" customHeight="1" x14ac:dyDescent="0.25">
      <c r="A22" s="25" t="str">
        <f>Registro!A22</f>
        <v>Elaboración, aplicación y calificación de exámenes</v>
      </c>
      <c r="B22" s="25"/>
      <c r="C22" s="39" t="s">
        <v>50</v>
      </c>
      <c r="D22" s="39"/>
      <c r="E22" s="39"/>
      <c r="F22" s="25" t="s">
        <v>31</v>
      </c>
      <c r="G22" s="25"/>
      <c r="H22" s="10">
        <v>1</v>
      </c>
    </row>
    <row r="23" spans="1:8" s="6" customFormat="1" ht="24" customHeight="1" x14ac:dyDescent="0.25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32</v>
      </c>
      <c r="G23" s="25"/>
      <c r="H23" s="10">
        <v>1</v>
      </c>
    </row>
    <row r="24" spans="1:8" s="6" customFormat="1" ht="27" customHeight="1" x14ac:dyDescent="0.25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49" t="s">
        <v>45</v>
      </c>
      <c r="G24" s="49"/>
      <c r="H24" s="10">
        <v>1</v>
      </c>
    </row>
    <row r="25" spans="1:8" s="6" customFormat="1" ht="25.5" customHeight="1" x14ac:dyDescent="0.25">
      <c r="A25" s="25" t="str">
        <f>Registro!A25</f>
        <v>Preparación de material didáctico para cada tema de las materias antes citadas</v>
      </c>
      <c r="B25" s="25"/>
      <c r="C25" s="39" t="s">
        <v>50</v>
      </c>
      <c r="D25" s="39"/>
      <c r="E25" s="39"/>
      <c r="F25" s="38" t="s">
        <v>39</v>
      </c>
      <c r="G25" s="38"/>
      <c r="H25" s="10">
        <v>1</v>
      </c>
    </row>
    <row r="26" spans="1:8" s="6" customFormat="1" ht="24.6" customHeight="1" x14ac:dyDescent="0.25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33</v>
      </c>
      <c r="G26" s="25"/>
      <c r="H26" s="10">
        <v>1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ING. FLOR ILIANA CHONTAL PELAYO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9" t="str">
        <f>B8</f>
        <v>MIA. PEDRO JACOME ONOFRE</v>
      </c>
      <c r="C35" s="37" t="s">
        <v>44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2023-04-18T04:30:40Z</cp:lastPrinted>
  <dcterms:created xsi:type="dcterms:W3CDTF">2022-07-23T13:46:58Z</dcterms:created>
  <dcterms:modified xsi:type="dcterms:W3CDTF">2024-06-10T15:02:11Z</dcterms:modified>
</cp:coreProperties>
</file>