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3°Reporte.2024.06.05.Individuales\"/>
    </mc:Choice>
  </mc:AlternateContent>
  <xr:revisionPtr revIDLastSave="0" documentId="13_ncr:1_{31B373BA-8689-4116-8611-E44160A785D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A21" i="7"/>
  <c r="A17" i="1"/>
  <c r="A14" i="1"/>
  <c r="B11" i="1"/>
  <c r="B8" i="7" l="1"/>
  <c r="A14" i="9"/>
  <c r="G35" i="9"/>
  <c r="C35" i="9"/>
  <c r="A17" i="9"/>
  <c r="G9" i="9"/>
  <c r="B8" i="9"/>
  <c r="A35" i="9" s="1"/>
  <c r="D6" i="9"/>
  <c r="G35" i="8"/>
  <c r="C35" i="8"/>
  <c r="A25" i="8"/>
  <c r="A24" i="8"/>
  <c r="A23" i="8"/>
  <c r="A21" i="8"/>
  <c r="A17" i="8"/>
  <c r="A14" i="8"/>
  <c r="B11" i="8"/>
  <c r="G9" i="8"/>
  <c r="B8" i="8"/>
  <c r="A35" i="8" s="1"/>
  <c r="D6" i="8"/>
  <c r="G31" i="7"/>
  <c r="C3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<sst xmlns="http://schemas.openxmlformats.org/spreadsheetml/2006/main" count="137" uniqueCount="50">
  <si>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</si>
  <si>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</si>
  <si>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</si>
  <si>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</si>
  <si>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</si>
  <si>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</si>
  <si>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</si>
  <si>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</si>
  <si>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</si>
  <si>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</si>
  <si>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</si>
  <si>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</si>
  <si>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</si>
  <si>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</si>
  <si>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</si>
  <si>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</si>
  <si>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</si>
  <si>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</si>
  <si>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</si>
  <si>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</si>
  <si>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</si>
  <si>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</si>
  <si>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</si>
  <si>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</si>
  <si>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INGENIERIA INDUSTRIAL</t>
  </si>
  <si>
    <t>MIA. PEDRO JACOME ONOFRE</t>
  </si>
  <si>
    <t>Jefe de División de Ingeniería en Ingenieria Industrial</t>
  </si>
  <si>
    <t>MCS. OFELIA ENRIQUEZ ORDAZ</t>
  </si>
  <si>
    <t>Jefe de División de Ingeniería Industrial</t>
  </si>
  <si>
    <t>Docente de Ingenieria Industrial</t>
  </si>
  <si>
    <t xml:space="preserve">Primera Hoja de redaccion </t>
  </si>
  <si>
    <t>Ninguna</t>
  </si>
  <si>
    <t>Imagen de evidencia</t>
  </si>
  <si>
    <t>SEP 2023-ENERO 2024</t>
  </si>
  <si>
    <t>REVISION DE TUTORIA INDIVIDUALIZADA. (TESIS).</t>
  </si>
  <si>
    <t>Elevar la calidad de la educación a través de la titulación integral</t>
  </si>
  <si>
    <t>Tratar de no tener indice alto de alumnos que no se han titulado</t>
  </si>
  <si>
    <t>Dialogo con alumno para dar seguimiento a la asesoria</t>
  </si>
  <si>
    <t>Revisión de anteproyecto de tesis</t>
  </si>
  <si>
    <t>Dar a conocer en academia la revision y aceptación de la asesoria de tesis hacia el alumno</t>
  </si>
  <si>
    <t xml:space="preserve">Revisión de avances en los capitulos que el alumno va creando. </t>
  </si>
  <si>
    <t xml:space="preserve">Revisión final y aceptacion de tesis terminada y el alumno envia a sus revisores. </t>
  </si>
  <si>
    <t>ING. FLOR ILIANA CHONTAL PELAYO</t>
  </si>
  <si>
    <t xml:space="preserve">Captura de plataforma </t>
  </si>
  <si>
    <t>PDF mostrando avance</t>
  </si>
  <si>
    <t xml:space="preserve">PDF con firmas de liberacion de tesis. </t>
  </si>
  <si>
    <t>FEB-JUN 2024</t>
  </si>
  <si>
    <t>19/02/2024-07/06/2024</t>
  </si>
  <si>
    <t>Hoja de liberacion de tesis</t>
  </si>
  <si>
    <t>Hoja de autorizacion de impresión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</si>
</sst>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/>
    </xf>
    <xf numFmtId="0" fontId="2" fillId="0" borderId="2" xfId="0" applyFont="1" applyBorder="1" applyAlignment="1">
      <alignment horizontal="center" vertical="justify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8" sqref="A28: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24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0" t="s">
        <v>46</v>
      </c>
      <c r="G9" s="20"/>
    </row>
    <row r="11" spans="1:7" ht="31.5" customHeight="1" x14ac:dyDescent="0.25">
      <c r="A11" s="4" t="s">
        <v>4</v>
      </c>
      <c r="B11" s="21" t="str">
        <f>'Reporte 1'!$B$11</f>
        <v>REVISION DE TUTORIA INDIVIDUALIZADA. (TESIS).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tr">
        <f>'Reporte 1'!$A$14</f>
        <v>Elevar la calidad de la educación a través de la titulación integral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tr">
        <f>'Reporte 1'!$A$17</f>
        <v>Tratar de no tener indice alto de alumnos que no se han titulado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37</v>
      </c>
      <c r="B21" s="27"/>
      <c r="C21" s="27"/>
      <c r="D21" s="27"/>
      <c r="E21" s="27"/>
      <c r="F21" s="28"/>
      <c r="G21" s="11" t="s">
        <v>47</v>
      </c>
    </row>
    <row r="22" spans="1:7" s="6" customFormat="1" x14ac:dyDescent="0.25">
      <c r="A22" s="26" t="s">
        <v>38</v>
      </c>
      <c r="B22" s="27"/>
      <c r="C22" s="27"/>
      <c r="D22" s="27"/>
      <c r="E22" s="27"/>
      <c r="F22" s="28"/>
      <c r="G22" s="11" t="s">
        <v>47</v>
      </c>
    </row>
    <row r="23" spans="1:7" s="6" customFormat="1" x14ac:dyDescent="0.25">
      <c r="A23" s="26" t="s">
        <v>39</v>
      </c>
      <c r="B23" s="27"/>
      <c r="C23" s="27"/>
      <c r="D23" s="27"/>
      <c r="E23" s="27"/>
      <c r="F23" s="28"/>
      <c r="G23" s="11" t="s">
        <v>47</v>
      </c>
    </row>
    <row r="24" spans="1:7" s="6" customFormat="1" x14ac:dyDescent="0.25">
      <c r="A24" s="26" t="s">
        <v>40</v>
      </c>
      <c r="B24" s="27"/>
      <c r="C24" s="27"/>
      <c r="D24" s="27"/>
      <c r="E24" s="27"/>
      <c r="F24" s="28"/>
      <c r="G24" s="11" t="s">
        <v>47</v>
      </c>
    </row>
    <row r="25" spans="1:7" s="6" customFormat="1" x14ac:dyDescent="0.25">
      <c r="A25" s="26" t="s">
        <v>41</v>
      </c>
      <c r="B25" s="27"/>
      <c r="C25" s="27"/>
      <c r="D25" s="27"/>
      <c r="E25" s="27"/>
      <c r="F25" s="28"/>
      <c r="G25" s="11" t="s">
        <v>47</v>
      </c>
    </row>
    <row r="26" spans="1:7" s="6" customFormat="1" x14ac:dyDescent="0.25">
      <c r="A26" s="26"/>
      <c r="B26" s="27"/>
      <c r="C26" s="27"/>
      <c r="D26" s="27"/>
      <c r="E26" s="27"/>
      <c r="F26" s="2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26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MIA. PEDRO JACOME ONOFRE</v>
      </c>
      <c r="C37" s="21" t="s">
        <v>42</v>
      </c>
      <c r="D37" s="21"/>
      <c r="E37"/>
      <c r="F37" s="22" t="s">
        <v>27</v>
      </c>
      <c r="G37" s="22"/>
    </row>
    <row r="38" spans="1:7" ht="28.5" customHeight="1" x14ac:dyDescent="0.25">
      <c r="A38" s="9" t="s">
        <v>15</v>
      </c>
      <c r="C38" s="31" t="s">
        <v>26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6" zoomScaleNormal="100" zoomScaleSheetLayoutView="100" workbookViewId="0">
      <selection activeCell="F21" sqref="F21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0" t="s">
        <v>33</v>
      </c>
      <c r="H9" s="20"/>
    </row>
    <row r="11" spans="1:8" ht="31.5" customHeight="1" x14ac:dyDescent="0.25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35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8" t="str">
        <f>Registro!$A$21</f>
        <v>Dialogo con alumno para dar seguimiento a la asesoria</v>
      </c>
      <c r="B21" s="18"/>
      <c r="C21" s="38" t="s">
        <v>47</v>
      </c>
      <c r="D21" s="38"/>
      <c r="E21" s="38"/>
      <c r="F21" s="18" t="s">
        <v>32</v>
      </c>
      <c r="G21" s="18"/>
      <c r="H21" s="10">
        <v>0.3</v>
      </c>
    </row>
    <row r="22" spans="1:8" s="6" customFormat="1" ht="35.25" customHeight="1" x14ac:dyDescent="0.25">
      <c r="A22" s="18" t="str">
        <f>Registro!$A$22</f>
        <v>Revisión de anteproyecto de tesis</v>
      </c>
      <c r="B22" s="18"/>
      <c r="C22" s="38" t="s">
        <v>47</v>
      </c>
      <c r="D22" s="38"/>
      <c r="E22" s="38"/>
      <c r="F22" s="18" t="s">
        <v>30</v>
      </c>
      <c r="G22" s="18"/>
      <c r="H22" s="10">
        <v>0.3</v>
      </c>
    </row>
    <row r="23" spans="1:8" s="6" customFormat="1" ht="35.25" customHeight="1" x14ac:dyDescent="0.25">
      <c r="A23" s="18" t="str">
        <f>Registro!$A$23</f>
        <v>Dar a conocer en academia la revision y aceptación de la asesoria de tesis hacia el alumno</v>
      </c>
      <c r="B23" s="18"/>
      <c r="C23" s="38" t="s">
        <v>47</v>
      </c>
      <c r="D23" s="38"/>
      <c r="E23" s="38"/>
      <c r="F23" s="18" t="s">
        <v>43</v>
      </c>
      <c r="G23" s="18"/>
      <c r="H23" s="10">
        <v>0.3</v>
      </c>
    </row>
    <row r="24" spans="1:8" s="6" customFormat="1" ht="35.25" customHeight="1" x14ac:dyDescent="0.25">
      <c r="A24" s="18" t="str">
        <f>Registro!$A$24</f>
        <v xml:space="preserve">Revisión de avances en los capitulos que el alumno va creando. </v>
      </c>
      <c r="B24" s="18"/>
      <c r="C24" s="38" t="s">
        <v>47</v>
      </c>
      <c r="D24" s="38"/>
      <c r="E24" s="38"/>
      <c r="F24" s="18" t="s">
        <v>44</v>
      </c>
      <c r="G24" s="18"/>
      <c r="H24" s="10">
        <v>0.3</v>
      </c>
    </row>
    <row r="25" spans="1:8" s="6" customFormat="1" ht="35.25" customHeight="1" x14ac:dyDescent="0.25">
      <c r="A25" s="18" t="str">
        <f>Registro!$A$25</f>
        <v xml:space="preserve">Revisión final y aceptacion de tesis terminada y el alumno envia a sus revisores. </v>
      </c>
      <c r="B25" s="18"/>
      <c r="C25" s="38" t="s">
        <v>47</v>
      </c>
      <c r="D25" s="38"/>
      <c r="E25" s="38"/>
      <c r="F25" s="18" t="s">
        <v>45</v>
      </c>
      <c r="G25" s="18"/>
      <c r="H25" s="10">
        <v>0.2</v>
      </c>
    </row>
    <row r="26" spans="1:8" s="6" customFormat="1" ht="35.25" customHeight="1" x14ac:dyDescent="0.25">
      <c r="A26" s="18"/>
      <c r="B26" s="18"/>
      <c r="C26" s="41"/>
      <c r="D26" s="41"/>
      <c r="E26" s="41"/>
      <c r="F26" s="18"/>
      <c r="G26" s="18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5">
      <c r="A29" s="30" t="s">
        <v>31</v>
      </c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 t="s">
        <v>25</v>
      </c>
      <c r="C31" s="21" t="str">
        <f>Registro!C37</f>
        <v>ING. FLOR ILIANA CHONTAL PELAYO</v>
      </c>
      <c r="D31" s="21"/>
      <c r="E31" s="21"/>
      <c r="G31" s="21" t="str">
        <f>Registro!F37</f>
        <v>MCS. OFELIA ENRIQUEZ ORDAZ</v>
      </c>
      <c r="H31" s="21"/>
    </row>
    <row r="32" spans="1:8" ht="28.5" customHeight="1" x14ac:dyDescent="0.25">
      <c r="A32" s="9" t="s">
        <v>29</v>
      </c>
      <c r="C32" s="42" t="s">
        <v>28</v>
      </c>
      <c r="D32" s="42"/>
      <c r="E32" s="42"/>
      <c r="G32" s="14" t="s">
        <v>14</v>
      </c>
      <c r="H32" s="14"/>
    </row>
    <row r="34" spans="1:8" ht="24.75" customHeight="1" x14ac:dyDescent="0.25">
      <c r="A34" s="29" t="s">
        <v>19</v>
      </c>
      <c r="B34" s="29"/>
      <c r="C34" s="29"/>
      <c r="D34" s="29"/>
      <c r="E34" s="29"/>
      <c r="F34" s="29"/>
      <c r="G34" s="29"/>
      <c r="H34" s="29"/>
    </row>
  </sheetData>
  <mergeCells count="41">
    <mergeCell ref="A26:B26"/>
    <mergeCell ref="C26:E26"/>
    <mergeCell ref="F26:G26"/>
    <mergeCell ref="C32:E32"/>
    <mergeCell ref="A34:H34"/>
    <mergeCell ref="G31:H31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INGENIERIA 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FEB-JUN 2024</v>
      </c>
      <c r="H9" s="20"/>
    </row>
    <row r="11" spans="1:8" x14ac:dyDescent="0.25">
      <c r="A11" s="4" t="s">
        <v>4</v>
      </c>
      <c r="B11" s="22" t="str">
        <f>Registro!B11</f>
        <v>REVISION DE TUTORIA INDIVIDUALIZADA. (TESIS).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Elevar la calidad de la educación a través de la titulación integral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Tratar de no tener indice alto de alumnos que no se han titulado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8" t="str">
        <f>Registro!A21</f>
        <v>Dialogo con alumno para dar seguimiento a la asesoria</v>
      </c>
      <c r="B21" s="18"/>
      <c r="C21" s="41" t="s">
        <v>47</v>
      </c>
      <c r="D21" s="41"/>
      <c r="E21" s="41"/>
      <c r="F21" s="43" t="s">
        <v>32</v>
      </c>
      <c r="G21" s="43"/>
      <c r="H21" s="10">
        <v>0.7</v>
      </c>
    </row>
    <row r="22" spans="1:8" s="6" customFormat="1" ht="35.25" customHeight="1" x14ac:dyDescent="0.25">
      <c r="A22" s="46" t="s">
        <v>38</v>
      </c>
      <c r="B22" s="45"/>
      <c r="C22" s="41" t="s">
        <v>47</v>
      </c>
      <c r="D22" s="41"/>
      <c r="E22" s="41"/>
      <c r="F22" s="18" t="s">
        <v>30</v>
      </c>
      <c r="G22" s="18"/>
      <c r="H22" s="10">
        <v>0.7</v>
      </c>
    </row>
    <row r="23" spans="1:8" s="6" customFormat="1" ht="35.25" customHeight="1" x14ac:dyDescent="0.25">
      <c r="A23" s="44" t="str">
        <f>Registro!A23</f>
        <v>Dar a conocer en academia la revision y aceptación de la asesoria de tesis hacia el alumno</v>
      </c>
      <c r="B23" s="45"/>
      <c r="C23" s="41" t="s">
        <v>47</v>
      </c>
      <c r="D23" s="41"/>
      <c r="E23" s="41"/>
      <c r="F23" s="18" t="s">
        <v>43</v>
      </c>
      <c r="G23" s="18"/>
      <c r="H23" s="10">
        <v>0.7</v>
      </c>
    </row>
    <row r="24" spans="1:8" s="6" customFormat="1" ht="35.25" customHeight="1" x14ac:dyDescent="0.25">
      <c r="A24" s="18" t="str">
        <f>Registro!A24</f>
        <v xml:space="preserve">Revisión de avances en los capitulos que el alumno va creando. </v>
      </c>
      <c r="B24" s="18"/>
      <c r="C24" s="41" t="s">
        <v>47</v>
      </c>
      <c r="D24" s="41"/>
      <c r="E24" s="41"/>
      <c r="F24" s="43" t="s">
        <v>44</v>
      </c>
      <c r="G24" s="43"/>
      <c r="H24" s="10">
        <v>0.7</v>
      </c>
    </row>
    <row r="25" spans="1:8" s="6" customFormat="1" ht="35.25" customHeight="1" x14ac:dyDescent="0.25">
      <c r="A25" s="18" t="str">
        <f>Registro!A25</f>
        <v xml:space="preserve">Revisión final y aceptacion de tesis terminada y el alumno envia a sus revisores. </v>
      </c>
      <c r="B25" s="18"/>
      <c r="C25" s="41" t="s">
        <v>47</v>
      </c>
      <c r="D25" s="41"/>
      <c r="E25" s="41"/>
      <c r="F25" s="43" t="s">
        <v>45</v>
      </c>
      <c r="G25" s="43"/>
      <c r="H25" s="10">
        <v>0.7</v>
      </c>
    </row>
    <row r="26" spans="1:8" s="6" customFormat="1" ht="35.25" customHeight="1" x14ac:dyDescent="0.25">
      <c r="A26" s="18"/>
      <c r="B26" s="18"/>
      <c r="C26" s="41"/>
      <c r="D26" s="41"/>
      <c r="E26" s="41"/>
      <c r="F26" s="18"/>
      <c r="G26" s="18"/>
      <c r="H26" s="10"/>
    </row>
    <row r="27" spans="1:8" s="6" customFormat="1" ht="35.25" customHeight="1" x14ac:dyDescent="0.25">
      <c r="A27" s="18"/>
      <c r="B27" s="18"/>
      <c r="C27" s="41"/>
      <c r="D27" s="41"/>
      <c r="E27" s="41"/>
      <c r="F27" s="18"/>
      <c r="G27" s="18"/>
      <c r="H27" s="10"/>
    </row>
    <row r="28" spans="1:8" s="6" customFormat="1" x14ac:dyDescent="0.25">
      <c r="A28" s="43"/>
      <c r="B28" s="43"/>
      <c r="C28" s="41"/>
      <c r="D28" s="41"/>
      <c r="E28" s="41"/>
      <c r="F28" s="43"/>
      <c r="G28" s="43"/>
      <c r="H28" s="10"/>
    </row>
    <row r="29" spans="1:8" s="6" customFormat="1" x14ac:dyDescent="0.25">
      <c r="A29" s="43"/>
      <c r="B29" s="43"/>
      <c r="C29" s="41"/>
      <c r="D29" s="41"/>
      <c r="E29" s="41"/>
      <c r="F29" s="43"/>
      <c r="G29" s="43"/>
      <c r="H29" s="10"/>
    </row>
    <row r="30" spans="1:8" s="6" customFormat="1" x14ac:dyDescent="0.25">
      <c r="A30" s="43"/>
      <c r="B30" s="43"/>
      <c r="C30" s="41"/>
      <c r="D30" s="41"/>
      <c r="E30" s="41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9" t="str">
        <f>B8</f>
        <v>MIA. PEDRO JACOME ONOFRE</v>
      </c>
      <c r="C35" s="47" t="str">
        <f>Registro!C37</f>
        <v>ING. FLOR ILIANA CHONTAL PELAYO</v>
      </c>
      <c r="D35" s="47"/>
      <c r="E35" s="47"/>
      <c r="G35" s="47" t="str">
        <f>Registro!F37</f>
        <v>MCS. OFELIA ENRIQUEZ ORDAZ</v>
      </c>
      <c r="H35" s="47"/>
    </row>
    <row r="36" spans="1:8" ht="28.5" customHeight="1" x14ac:dyDescent="0.25">
      <c r="A36" s="16" t="s">
        <v>29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3:B23"/>
    <mergeCell ref="C22:E22"/>
    <mergeCell ref="F22:G22"/>
    <mergeCell ref="A24:B24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I6" sqref="I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332031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INGENIERIA 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MIA. PEDRO JACOME ONOFRE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FEB-JUN 2024</v>
      </c>
      <c r="H9" s="20"/>
    </row>
    <row r="11" spans="1:8" x14ac:dyDescent="0.25">
      <c r="A11" s="4" t="s">
        <v>4</v>
      </c>
      <c r="B11" s="22" t="s">
        <v>23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Elevar la calidad de la educación a través de la titulación integral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Tratar de no tener indice alto de alumnos que no se han titulado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3.4" customHeight="1" x14ac:dyDescent="0.25">
      <c r="A21" s="18" t="s">
        <v>37</v>
      </c>
      <c r="B21" s="18"/>
      <c r="C21" s="41" t="s">
        <v>47</v>
      </c>
      <c r="D21" s="41"/>
      <c r="E21" s="41"/>
      <c r="F21" s="43" t="s">
        <v>32</v>
      </c>
      <c r="G21" s="43"/>
      <c r="H21" s="10">
        <v>1</v>
      </c>
    </row>
    <row r="22" spans="1:8" s="6" customFormat="1" ht="37.200000000000003" customHeight="1" x14ac:dyDescent="0.25">
      <c r="A22" s="18" t="s">
        <v>38</v>
      </c>
      <c r="B22" s="18"/>
      <c r="C22" s="41" t="s">
        <v>47</v>
      </c>
      <c r="D22" s="41"/>
      <c r="E22" s="41"/>
      <c r="F22" s="18" t="s">
        <v>30</v>
      </c>
      <c r="G22" s="18"/>
      <c r="H22" s="10">
        <v>1</v>
      </c>
    </row>
    <row r="23" spans="1:8" s="6" customFormat="1" ht="34.200000000000003" customHeight="1" x14ac:dyDescent="0.25">
      <c r="A23" s="18" t="s">
        <v>39</v>
      </c>
      <c r="B23" s="18"/>
      <c r="C23" s="41" t="s">
        <v>47</v>
      </c>
      <c r="D23" s="41"/>
      <c r="E23" s="41"/>
      <c r="F23" s="18" t="s">
        <v>43</v>
      </c>
      <c r="G23" s="18"/>
      <c r="H23" s="10">
        <v>1</v>
      </c>
    </row>
    <row r="24" spans="1:8" s="6" customFormat="1" ht="25.2" customHeight="1" x14ac:dyDescent="0.25">
      <c r="A24" s="18" t="s">
        <v>40</v>
      </c>
      <c r="B24" s="18"/>
      <c r="C24" s="41" t="s">
        <v>47</v>
      </c>
      <c r="D24" s="41"/>
      <c r="E24" s="41"/>
      <c r="F24" s="48" t="s">
        <v>48</v>
      </c>
      <c r="G24" s="48"/>
      <c r="H24" s="10">
        <v>1</v>
      </c>
    </row>
    <row r="25" spans="1:8" s="6" customFormat="1" ht="25.95" customHeight="1" x14ac:dyDescent="0.25">
      <c r="A25" s="18" t="s">
        <v>41</v>
      </c>
      <c r="B25" s="18"/>
      <c r="C25" s="41" t="s">
        <v>47</v>
      </c>
      <c r="D25" s="41"/>
      <c r="E25" s="41"/>
      <c r="F25" s="48" t="s">
        <v>49</v>
      </c>
      <c r="G25" s="48"/>
      <c r="H25" s="10">
        <v>1</v>
      </c>
    </row>
    <row r="26" spans="1:8" s="6" customFormat="1" x14ac:dyDescent="0.25">
      <c r="A26" s="43"/>
      <c r="B26" s="43"/>
      <c r="C26" s="41"/>
      <c r="D26" s="41"/>
      <c r="E26" s="41"/>
      <c r="F26" s="18"/>
      <c r="G26" s="18"/>
      <c r="H26" s="10"/>
    </row>
    <row r="27" spans="1:8" s="6" customFormat="1" x14ac:dyDescent="0.25">
      <c r="A27" s="43"/>
      <c r="B27" s="43"/>
      <c r="C27" s="41"/>
      <c r="D27" s="41"/>
      <c r="E27" s="41"/>
      <c r="F27" s="18"/>
      <c r="G27" s="18"/>
      <c r="H27" s="10"/>
    </row>
    <row r="28" spans="1:8" s="6" customFormat="1" x14ac:dyDescent="0.25">
      <c r="A28" s="43"/>
      <c r="B28" s="43"/>
      <c r="C28" s="41"/>
      <c r="D28" s="41"/>
      <c r="E28" s="41"/>
      <c r="F28" s="43"/>
      <c r="G28" s="43"/>
      <c r="H28" s="10"/>
    </row>
    <row r="29" spans="1:8" s="6" customFormat="1" x14ac:dyDescent="0.25">
      <c r="A29" s="43"/>
      <c r="B29" s="43"/>
      <c r="C29" s="41"/>
      <c r="D29" s="41"/>
      <c r="E29" s="41"/>
      <c r="F29" s="43"/>
      <c r="G29" s="43"/>
      <c r="H29" s="10"/>
    </row>
    <row r="30" spans="1:8" s="6" customFormat="1" x14ac:dyDescent="0.25">
      <c r="A30" s="43"/>
      <c r="B30" s="43"/>
      <c r="C30" s="41"/>
      <c r="D30" s="41"/>
      <c r="E30" s="41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50" t="s">
        <v>31</v>
      </c>
      <c r="B33" s="50"/>
      <c r="C33" s="50"/>
      <c r="D33" s="50"/>
      <c r="E33" s="50"/>
      <c r="F33" s="50"/>
      <c r="G33" s="50"/>
      <c r="H33" s="5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9" t="str">
        <f>B8</f>
        <v>MIA. PEDRO JACOME ONOFRE</v>
      </c>
      <c r="C35" s="21" t="str">
        <f>Registro!C37</f>
        <v>ING. FLOR ILIANA CHONTAL PELAYO</v>
      </c>
      <c r="D35" s="21"/>
      <c r="E35" s="21"/>
      <c r="G35" s="21" t="str">
        <f>Registro!F37</f>
        <v>MCS. OFELIA ENRIQUEZ ORDAZ</v>
      </c>
      <c r="H35" s="21"/>
    </row>
    <row r="36" spans="1:8" ht="28.5" customHeight="1" x14ac:dyDescent="0.25">
      <c r="A36" s="49" t="s">
        <v>29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2023-04-18T15:58:43Z</cp:lastPrinted>
  <dcterms:created xsi:type="dcterms:W3CDTF">2022-07-23T13:46:58Z</dcterms:created>
  <dcterms:modified xsi:type="dcterms:W3CDTF">2024-06-10T15:41:48Z</dcterms:modified>
</cp:coreProperties>
</file>