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PROYECTOS INDIV\R3 PROY IND\"/>
    </mc:Choice>
  </mc:AlternateContent>
  <xr:revisionPtr revIDLastSave="0" documentId="13_ncr:1_{C4F8D822-432F-474B-82F9-7EF0D6CC4F94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4" l="1"/>
  <c r="C29" i="4"/>
  <c r="C30" i="4"/>
  <c r="C31" i="4"/>
  <c r="C32" i="4"/>
  <c r="C33" i="4"/>
  <c r="C34" i="4"/>
  <c r="C35" i="4"/>
  <c r="C36" i="4"/>
  <c r="A35" i="4"/>
  <c r="A36" i="4"/>
  <c r="A32" i="4"/>
  <c r="A33" i="4"/>
  <c r="A34" i="4"/>
  <c r="A28" i="4"/>
  <c r="A29" i="4"/>
  <c r="A30" i="4"/>
  <c r="A31" i="4"/>
  <c r="C30" i="3"/>
  <c r="C29" i="3"/>
  <c r="C28" i="3"/>
  <c r="C27" i="3"/>
  <c r="A30" i="3"/>
  <c r="A29" i="3"/>
  <c r="A28" i="3"/>
  <c r="A27" i="3"/>
  <c r="C24" i="2"/>
  <c r="C27" i="4"/>
  <c r="C26" i="4"/>
  <c r="C25" i="4"/>
  <c r="C24" i="4"/>
  <c r="C23" i="4"/>
  <c r="C22" i="4"/>
  <c r="C21" i="4"/>
  <c r="A27" i="4"/>
  <c r="A26" i="4"/>
  <c r="C27" i="2"/>
  <c r="A21" i="2"/>
  <c r="C21" i="2"/>
  <c r="G42" i="4"/>
  <c r="C42" i="4"/>
  <c r="A25" i="4"/>
  <c r="A24" i="4"/>
  <c r="A23" i="4"/>
  <c r="A22" i="4"/>
  <c r="A21" i="4"/>
  <c r="A17" i="4"/>
  <c r="A14" i="4"/>
  <c r="B11" i="4"/>
  <c r="G9" i="4"/>
  <c r="B8" i="4"/>
  <c r="A43" i="4" s="1"/>
  <c r="D6" i="4"/>
  <c r="G42" i="3"/>
  <c r="C42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43" i="3" s="1"/>
  <c r="D6" i="3"/>
  <c r="G42" i="2"/>
  <c r="C42" i="2"/>
  <c r="A27" i="2"/>
  <c r="C26" i="2"/>
  <c r="A26" i="2"/>
  <c r="C25" i="2"/>
  <c r="A25" i="2"/>
  <c r="A24" i="2"/>
  <c r="C23" i="2"/>
  <c r="A23" i="2"/>
  <c r="C22" i="2"/>
  <c r="A2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<sst xmlns="http://schemas.openxmlformats.org/spreadsheetml/2006/main" count="131" uniqueCount="50">
  <si>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</si>
  <si>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</si>
  <si>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</si>
  <si>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</si>
  <si>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</si>
  <si>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</si>
  <si>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</si>
  <si>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</si>
  <si>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</si>
  <si>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</si>
  <si>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</si>
  <si>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</si>
  <si>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</si>
  <si>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</si>
  <si>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</si>
  <si>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Llenado del formato de seguimiento de trayectoria académica (Anexo 14)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</si>
  <si>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</si>
  <si>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</si>
  <si>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</si>
  <si>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</si>
  <si>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</si>
  <si>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</si>
  <si>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</si>
  <si>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</si>
  <si>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</si>
  <si>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</si>
  <si>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</si>
  <si>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</si>
  <si>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</si>
  <si>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</si>
  <si>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</si>
  <si>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</si>
  <si>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</si>
  <si>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MARCOS CAGAL ORTIZ</t>
  </si>
  <si>
    <t>Reporte  enviado a coordinadora de tutorias</t>
  </si>
  <si>
    <t>FEB-JUN 2024</t>
  </si>
  <si>
    <t>Encuadre PIT	
	Dar a conocer los objetivos y beneficios del de las sesiones individuales y grupales.
Dar a conocer los compromisos y responsabilidades del tutor y tutorados.	
Registrar la asistencia y correo electrónico de los tutorados.</t>
  </si>
  <si>
    <t>Ejercicios de razonamiento matemático</t>
  </si>
  <si>
    <t>Dinámica de autoconocimiento</t>
  </si>
  <si>
    <t>Abstracción reflexiva e inferencias lógicas</t>
  </si>
  <si>
    <t>Dinámica grupal</t>
  </si>
  <si>
    <t>Relaciones y símbolos</t>
  </si>
  <si>
    <t>Entrevista individual</t>
  </si>
  <si>
    <t>Actividad integradora</t>
  </si>
  <si>
    <t>Plática: Derechos humanos en el ITSSAT(previniendo la violencia de género, justicia social, sectores vulnerables y el derecho a las embarazadas y campaña: Eliminación del lenguaje sexista y excluyente en la comunidad ITSSAT</t>
  </si>
  <si>
    <t>Taller: Desarrollo de habilidades académicas</t>
  </si>
  <si>
    <t xml:space="preserve">Seguimiento de calificaciones </t>
  </si>
  <si>
    <t>Campaña: Piénsalo dos veces</t>
  </si>
  <si>
    <t>TUTORÍAS A ESTUDIANTES (DENTRO DEL PROGRAMA INSTITUCIONAL DE TUTORÍA - TUTORÍA DE ESTUDIANTES: PROGRAMA DE TUTORÍA GRUPO 610-A (TUTORIA 6C).</t>
  </si>
  <si>
    <t>Reporte 2 enviado a corrdinadora de tutorias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</si>
</sst>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24" zoomScale="118" zoomScaleNormal="118" workbookViewId="0">
      <selection activeCell="I9" sqref="I9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39" t="s">
        <v>0</v>
      </c>
      <c r="C1" s="39"/>
      <c r="D1" s="39"/>
      <c r="E1" s="39"/>
      <c r="F1" s="39"/>
      <c r="G1" s="39"/>
    </row>
    <row r="3" spans="1:8" x14ac:dyDescent="0.2">
      <c r="A3" s="40" t="s">
        <v>1</v>
      </c>
      <c r="B3" s="40"/>
      <c r="C3" s="40"/>
      <c r="D3" s="40"/>
      <c r="E3" s="40"/>
      <c r="F3" s="40"/>
      <c r="G3" s="40"/>
    </row>
    <row r="4" spans="1:8" x14ac:dyDescent="0.2">
      <c r="A4" s="1"/>
      <c r="B4" s="1"/>
      <c r="C4" s="1"/>
      <c r="D4" s="1"/>
      <c r="E4" s="1"/>
    </row>
    <row r="5" spans="1:8" x14ac:dyDescent="0.2">
      <c r="A5" s="40" t="s">
        <v>2</v>
      </c>
      <c r="B5" s="40"/>
      <c r="C5" s="40"/>
      <c r="D5" s="40"/>
      <c r="E5" s="40"/>
      <c r="F5" s="40"/>
      <c r="G5" s="40"/>
    </row>
    <row r="6" spans="1:8" x14ac:dyDescent="0.2">
      <c r="A6" s="41" t="s">
        <v>3</v>
      </c>
      <c r="B6" s="41"/>
      <c r="C6" s="41"/>
      <c r="D6" s="42" t="s">
        <v>4</v>
      </c>
      <c r="E6" s="42"/>
      <c r="F6" s="42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37" t="s">
        <v>17</v>
      </c>
      <c r="C8" s="37"/>
      <c r="D8" s="37"/>
      <c r="E8" s="37"/>
      <c r="F8" s="37"/>
      <c r="G8" s="37"/>
      <c r="H8"/>
    </row>
    <row r="9" spans="1:8" x14ac:dyDescent="0.2">
      <c r="E9" s="4" t="s">
        <v>6</v>
      </c>
      <c r="F9" s="38" t="s">
        <v>35</v>
      </c>
      <c r="G9" s="38"/>
    </row>
    <row r="11" spans="1:8" ht="38.25" customHeight="1" x14ac:dyDescent="0.2">
      <c r="A11" s="4" t="s">
        <v>7</v>
      </c>
      <c r="B11" s="29" t="s">
        <v>48</v>
      </c>
      <c r="C11" s="29"/>
      <c r="D11" s="29"/>
      <c r="E11" s="29"/>
      <c r="F11" s="29"/>
      <c r="G11" s="29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</row>
    <row r="14" spans="1:8" s="5" customFormat="1" ht="35.1" customHeight="1" x14ac:dyDescent="0.2">
      <c r="A14" s="36" t="s">
        <v>9</v>
      </c>
      <c r="B14" s="36"/>
      <c r="C14" s="36"/>
      <c r="D14" s="36"/>
      <c r="E14" s="36"/>
      <c r="F14" s="36"/>
      <c r="G14" s="36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7" t="s">
        <v>10</v>
      </c>
      <c r="B16" s="27"/>
      <c r="C16" s="27"/>
      <c r="D16" s="27"/>
      <c r="E16" s="27"/>
      <c r="F16" s="27"/>
      <c r="G16" s="27"/>
    </row>
    <row r="17" spans="1:8" s="5" customFormat="1" ht="45.95" customHeight="1" x14ac:dyDescent="0.2">
      <c r="A17" s="36" t="s">
        <v>11</v>
      </c>
      <c r="B17" s="36"/>
      <c r="C17" s="36"/>
      <c r="D17" s="36"/>
      <c r="E17" s="36"/>
      <c r="F17" s="36"/>
      <c r="G17" s="36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7" t="s">
        <v>12</v>
      </c>
      <c r="B19" s="27"/>
      <c r="C19" s="27"/>
      <c r="D19" s="27"/>
      <c r="E19" s="27"/>
      <c r="F19" s="27"/>
      <c r="G19" s="27"/>
    </row>
    <row r="20" spans="1:8" s="5" customFormat="1" ht="25.5" x14ac:dyDescent="0.2">
      <c r="A20" s="27" t="s">
        <v>13</v>
      </c>
      <c r="B20" s="27"/>
      <c r="C20" s="27"/>
      <c r="D20" s="27"/>
      <c r="E20" s="27"/>
      <c r="F20" s="27"/>
      <c r="G20" s="13" t="s">
        <v>14</v>
      </c>
    </row>
    <row r="21" spans="1:8" s="5" customFormat="1" ht="47.25" customHeight="1" x14ac:dyDescent="0.25">
      <c r="A21" s="20" t="s">
        <v>36</v>
      </c>
      <c r="B21" s="20"/>
      <c r="C21" s="20"/>
      <c r="D21" s="20"/>
      <c r="E21" s="20"/>
      <c r="F21" s="21"/>
      <c r="G21" s="14">
        <v>45330</v>
      </c>
    </row>
    <row r="22" spans="1:8" s="5" customFormat="1" ht="57.75" customHeight="1" x14ac:dyDescent="0.2">
      <c r="A22" s="20" t="s">
        <v>37</v>
      </c>
      <c r="B22" s="20"/>
      <c r="C22" s="20"/>
      <c r="D22" s="20"/>
      <c r="E22" s="20"/>
      <c r="F22" s="21"/>
      <c r="G22" s="15">
        <v>45337</v>
      </c>
    </row>
    <row r="23" spans="1:8" s="5" customFormat="1" ht="13.7" customHeight="1" x14ac:dyDescent="0.2">
      <c r="A23" s="20" t="s">
        <v>38</v>
      </c>
      <c r="B23" s="20"/>
      <c r="C23" s="20"/>
      <c r="D23" s="20"/>
      <c r="E23" s="20"/>
      <c r="F23" s="21"/>
      <c r="G23" s="15">
        <v>45344</v>
      </c>
    </row>
    <row r="24" spans="1:8" s="5" customFormat="1" ht="13.7" customHeight="1" x14ac:dyDescent="0.2">
      <c r="A24" s="20" t="s">
        <v>39</v>
      </c>
      <c r="B24" s="20"/>
      <c r="C24" s="20"/>
      <c r="D24" s="20"/>
      <c r="E24" s="20"/>
      <c r="F24" s="21"/>
      <c r="G24" s="15">
        <v>45351</v>
      </c>
    </row>
    <row r="25" spans="1:8" s="5" customFormat="1" ht="13.7" customHeight="1" x14ac:dyDescent="0.2">
      <c r="A25" s="20" t="s">
        <v>40</v>
      </c>
      <c r="B25" s="20"/>
      <c r="C25" s="20"/>
      <c r="D25" s="20"/>
      <c r="E25" s="20"/>
      <c r="F25" s="21"/>
      <c r="G25" s="15">
        <v>45358</v>
      </c>
    </row>
    <row r="26" spans="1:8" s="5" customFormat="1" x14ac:dyDescent="0.2">
      <c r="A26" s="32" t="s">
        <v>15</v>
      </c>
      <c r="B26" s="32"/>
      <c r="C26" s="32"/>
      <c r="D26" s="32"/>
      <c r="E26" s="32"/>
      <c r="F26" s="33"/>
      <c r="G26" s="17">
        <v>45365</v>
      </c>
    </row>
    <row r="27" spans="1:8" s="5" customFormat="1" ht="13.7" customHeight="1" x14ac:dyDescent="0.2">
      <c r="A27" s="20" t="s">
        <v>41</v>
      </c>
      <c r="B27" s="20"/>
      <c r="C27" s="20"/>
      <c r="D27" s="20"/>
      <c r="E27" s="20"/>
      <c r="F27" s="21"/>
      <c r="G27" s="15">
        <v>45372</v>
      </c>
    </row>
    <row r="28" spans="1:8" s="5" customFormat="1" ht="13.7" customHeight="1" x14ac:dyDescent="0.2">
      <c r="A28" s="20" t="s">
        <v>42</v>
      </c>
      <c r="B28" s="20"/>
      <c r="C28" s="20"/>
      <c r="D28" s="20"/>
      <c r="E28" s="20"/>
      <c r="F28" s="21"/>
      <c r="G28" s="15">
        <v>45393</v>
      </c>
    </row>
    <row r="29" spans="1:8" s="5" customFormat="1" ht="13.7" customHeight="1" x14ac:dyDescent="0.2">
      <c r="A29" s="20" t="s">
        <v>15</v>
      </c>
      <c r="B29" s="20"/>
      <c r="C29" s="20"/>
      <c r="D29" s="20"/>
      <c r="E29" s="20"/>
      <c r="F29" s="21"/>
      <c r="G29" s="15">
        <v>45400</v>
      </c>
      <c r="H29" s="19"/>
    </row>
    <row r="30" spans="1:8" s="5" customFormat="1" ht="13.7" customHeight="1" x14ac:dyDescent="0.2">
      <c r="A30" s="20" t="s">
        <v>43</v>
      </c>
      <c r="B30" s="20"/>
      <c r="C30" s="20"/>
      <c r="D30" s="20"/>
      <c r="E30" s="20"/>
      <c r="F30" s="21"/>
      <c r="G30" s="15">
        <v>45407</v>
      </c>
      <c r="H30" s="19"/>
    </row>
    <row r="31" spans="1:8" s="5" customFormat="1" x14ac:dyDescent="0.2">
      <c r="A31" s="20" t="s">
        <v>47</v>
      </c>
      <c r="B31" s="20"/>
      <c r="C31" s="20"/>
      <c r="D31" s="20"/>
      <c r="E31" s="20"/>
      <c r="F31" s="21"/>
      <c r="G31" s="15">
        <v>45414</v>
      </c>
    </row>
    <row r="32" spans="1:8" s="5" customFormat="1" ht="60" customHeight="1" x14ac:dyDescent="0.2">
      <c r="A32" s="30" t="s">
        <v>44</v>
      </c>
      <c r="B32" s="30"/>
      <c r="C32" s="30"/>
      <c r="D32" s="30"/>
      <c r="E32" s="30"/>
      <c r="F32" s="31"/>
      <c r="G32" s="15">
        <v>45421</v>
      </c>
      <c r="H32" s="19"/>
    </row>
    <row r="33" spans="1:7" s="5" customFormat="1" ht="13.7" customHeight="1" x14ac:dyDescent="0.2">
      <c r="A33" s="32" t="s">
        <v>45</v>
      </c>
      <c r="B33" s="32"/>
      <c r="C33" s="32"/>
      <c r="D33" s="32"/>
      <c r="E33" s="32"/>
      <c r="F33" s="33"/>
      <c r="G33" s="18">
        <v>45428</v>
      </c>
    </row>
    <row r="34" spans="1:7" s="5" customFormat="1" x14ac:dyDescent="0.2">
      <c r="A34" s="32" t="s">
        <v>15</v>
      </c>
      <c r="B34" s="32"/>
      <c r="C34" s="32"/>
      <c r="D34" s="32"/>
      <c r="E34" s="32"/>
      <c r="F34" s="33"/>
      <c r="G34" s="18">
        <v>45435</v>
      </c>
    </row>
    <row r="35" spans="1:7" s="5" customFormat="1" ht="13.7" customHeight="1" x14ac:dyDescent="0.2">
      <c r="A35" s="32" t="s">
        <v>46</v>
      </c>
      <c r="B35" s="32"/>
      <c r="C35" s="32"/>
      <c r="D35" s="32"/>
      <c r="E35" s="32"/>
      <c r="F35" s="33"/>
      <c r="G35" s="15">
        <v>45442</v>
      </c>
    </row>
    <row r="36" spans="1:7" s="5" customFormat="1" x14ac:dyDescent="0.2">
      <c r="A36" s="34" t="s">
        <v>43</v>
      </c>
      <c r="B36" s="34"/>
      <c r="C36" s="34"/>
      <c r="D36" s="34"/>
      <c r="E36" s="34"/>
      <c r="F36" s="35"/>
      <c r="G36" s="15">
        <v>45449</v>
      </c>
    </row>
    <row r="37" spans="1:7" s="5" customFormat="1" ht="13.7" customHeight="1" x14ac:dyDescent="0.25">
      <c r="A37" s="25"/>
      <c r="B37" s="25"/>
      <c r="C37" s="25"/>
      <c r="D37" s="25"/>
      <c r="E37" s="25"/>
      <c r="F37" s="26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27" t="s">
        <v>16</v>
      </c>
      <c r="B39" s="27"/>
      <c r="C39" s="27"/>
      <c r="D39" s="27"/>
      <c r="E39" s="27"/>
      <c r="F39" s="27"/>
      <c r="G39" s="27"/>
    </row>
    <row r="40" spans="1:7" s="5" customFormat="1" ht="46.5" customHeight="1" x14ac:dyDescent="0.2">
      <c r="A40" s="28"/>
      <c r="B40" s="28"/>
      <c r="C40" s="28"/>
      <c r="D40" s="28"/>
      <c r="E40" s="28"/>
      <c r="F40" s="28"/>
      <c r="G40" s="28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GUADALUPE ZETINA CRUZ</v>
      </c>
      <c r="C43" s="29" t="s">
        <v>33</v>
      </c>
      <c r="D43" s="29"/>
      <c r="F43" s="29" t="s">
        <v>18</v>
      </c>
      <c r="G43" s="29"/>
    </row>
    <row r="44" spans="1:7" ht="28.5" customHeight="1" x14ac:dyDescent="0.2">
      <c r="A44" s="9" t="s">
        <v>19</v>
      </c>
      <c r="C44" s="22" t="s">
        <v>20</v>
      </c>
      <c r="D44" s="22"/>
      <c r="F44" s="23" t="s">
        <v>21</v>
      </c>
      <c r="G44" s="23"/>
    </row>
    <row r="46" spans="1:7" ht="12.75" customHeight="1" x14ac:dyDescent="0.2">
      <c r="A46" s="24" t="s">
        <v>22</v>
      </c>
      <c r="B46" s="24"/>
      <c r="C46" s="24"/>
      <c r="D46" s="24"/>
      <c r="E46" s="24"/>
      <c r="F46" s="24"/>
      <c r="G46" s="24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7:F27"/>
    <mergeCell ref="A28:F28"/>
    <mergeCell ref="A29:F29"/>
    <mergeCell ref="A30:F30"/>
    <mergeCell ref="A22:F22"/>
    <mergeCell ref="A23:F23"/>
    <mergeCell ref="A24:F24"/>
    <mergeCell ref="A25:F25"/>
    <mergeCell ref="A26:F26"/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14" zoomScale="112" zoomScaleNormal="112" workbookViewId="0">
      <selection activeCell="I11" sqref="I1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2" t="s">
        <v>23</v>
      </c>
      <c r="C1" s="52"/>
      <c r="D1" s="52"/>
      <c r="E1" s="52"/>
      <c r="F1" s="52"/>
      <c r="G1" s="52"/>
      <c r="H1" s="52"/>
    </row>
    <row r="3" spans="1:8" x14ac:dyDescent="0.2">
      <c r="A3" s="40" t="s">
        <v>1</v>
      </c>
      <c r="B3" s="40"/>
      <c r="C3" s="40"/>
      <c r="D3" s="40"/>
      <c r="E3" s="40"/>
      <c r="F3" s="40"/>
      <c r="G3" s="40"/>
      <c r="H3" s="40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0" t="s">
        <v>2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3</v>
      </c>
      <c r="B6" s="41"/>
      <c r="C6" s="41"/>
      <c r="D6" s="53" t="str">
        <f>Registro!D6</f>
        <v>INFORMÁTICA</v>
      </c>
      <c r="E6" s="53"/>
      <c r="F6" s="5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7" t="str">
        <f>Registro!B8</f>
        <v>GUADALUPE ZETINA CRUZ</v>
      </c>
      <c r="C8" s="37"/>
      <c r="D8" s="37"/>
      <c r="E8" s="37"/>
      <c r="F8" s="37"/>
      <c r="G8" s="37"/>
      <c r="H8" s="37"/>
    </row>
    <row r="9" spans="1:8" x14ac:dyDescent="0.2">
      <c r="A9" s="4" t="s">
        <v>24</v>
      </c>
      <c r="B9" s="29">
        <v>1</v>
      </c>
      <c r="C9" s="29"/>
      <c r="D9" s="7"/>
      <c r="F9" s="4" t="s">
        <v>6</v>
      </c>
      <c r="G9" s="38" t="str">
        <f>Registro!F9</f>
        <v>FEB-JUN 2024</v>
      </c>
      <c r="H9" s="38"/>
    </row>
    <row r="11" spans="1:8" ht="48.75" customHeight="1" x14ac:dyDescent="0.2">
      <c r="A11" s="4" t="s">
        <v>7</v>
      </c>
      <c r="B11" s="29" t="str">
        <f>Registro!B11</f>
        <v>TUTORÍAS A ESTUDIANTES (DENTRO DEL PROGRAMA INSTITUCIONAL DE TUTORÍA - TUTORÍA DE ESTUDIANTES: PROGRAMA DE TUTORÍA GRUPO 610-A (TUTORIA 6C).</v>
      </c>
      <c r="C11" s="29"/>
      <c r="D11" s="29"/>
      <c r="E11" s="29"/>
      <c r="F11" s="29"/>
      <c r="G11" s="29"/>
      <c r="H11" s="29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  <c r="H13" s="27"/>
    </row>
    <row r="14" spans="1:8" s="5" customFormat="1" ht="39.75" customHeight="1" x14ac:dyDescent="0.2">
      <c r="A14" s="49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10</v>
      </c>
      <c r="B16" s="27"/>
      <c r="C16" s="27"/>
      <c r="D16" s="27"/>
      <c r="E16" s="27"/>
      <c r="F16" s="27"/>
      <c r="G16" s="27"/>
      <c r="H16" s="27"/>
    </row>
    <row r="17" spans="1:8" s="5" customFormat="1" x14ac:dyDescent="0.2">
      <c r="A17" s="49" t="str">
        <f>Registro!A17</f>
        <v>1 PAT
3 reportes individuales
1 lista de alumnos acreditados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13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50" t="s">
        <v>25</v>
      </c>
      <c r="B20" s="50"/>
      <c r="C20" s="51" t="s">
        <v>26</v>
      </c>
      <c r="D20" s="51"/>
      <c r="E20" s="51"/>
      <c r="F20" s="50" t="s">
        <v>27</v>
      </c>
      <c r="G20" s="50"/>
      <c r="H20" s="10" t="s">
        <v>28</v>
      </c>
    </row>
    <row r="21" spans="1:8" s="5" customFormat="1" ht="93.75" customHeight="1" x14ac:dyDescent="0.2">
      <c r="A21" s="46" t="str">
        <f>Registro!A21</f>
        <v>Encuadre PIT	
	Dar a conocer los objetivos y beneficios del de las sesiones individuales y grupales.
Dar a conocer los compromisos y responsabilidades del tutor y tutorados.	
Registrar la asistencia y correo electrónico de los tutorados.</v>
      </c>
      <c r="B21" s="46"/>
      <c r="C21" s="47">
        <f>Registro!G21</f>
        <v>45330</v>
      </c>
      <c r="D21" s="47"/>
      <c r="E21" s="47"/>
      <c r="F21" s="49" t="s">
        <v>29</v>
      </c>
      <c r="G21" s="49"/>
      <c r="H21" s="11">
        <v>1</v>
      </c>
    </row>
    <row r="22" spans="1:8" s="5" customFormat="1" x14ac:dyDescent="0.2">
      <c r="A22" s="46" t="str">
        <f>Registro!A22</f>
        <v>Ejercicios de razonamiento matemático</v>
      </c>
      <c r="B22" s="46"/>
      <c r="C22" s="47">
        <f>Registro!G22</f>
        <v>45337</v>
      </c>
      <c r="D22" s="47"/>
      <c r="E22" s="47"/>
      <c r="F22" s="49" t="s">
        <v>30</v>
      </c>
      <c r="G22" s="49"/>
      <c r="H22" s="11">
        <v>1</v>
      </c>
    </row>
    <row r="23" spans="1:8" s="5" customFormat="1" ht="23.85" customHeight="1" x14ac:dyDescent="0.2">
      <c r="A23" s="46" t="str">
        <f>Registro!A23</f>
        <v>Dinámica de autoconocimiento</v>
      </c>
      <c r="B23" s="46"/>
      <c r="C23" s="47">
        <f>Registro!G23</f>
        <v>45344</v>
      </c>
      <c r="D23" s="47"/>
      <c r="E23" s="47"/>
      <c r="F23" s="49" t="s">
        <v>31</v>
      </c>
      <c r="G23" s="49"/>
      <c r="H23" s="11">
        <v>1</v>
      </c>
    </row>
    <row r="24" spans="1:8" s="5" customFormat="1" ht="23.65" customHeight="1" x14ac:dyDescent="0.2">
      <c r="A24" s="46" t="str">
        <f>Registro!A24</f>
        <v>Abstracción reflexiva e inferencias lógicas</v>
      </c>
      <c r="B24" s="46"/>
      <c r="C24" s="47">
        <f>Registro!G24</f>
        <v>45351</v>
      </c>
      <c r="D24" s="47"/>
      <c r="E24" s="47"/>
      <c r="F24" s="49" t="s">
        <v>31</v>
      </c>
      <c r="G24" s="49"/>
      <c r="H24" s="11">
        <v>1</v>
      </c>
    </row>
    <row r="25" spans="1:8" s="5" customFormat="1" ht="23.65" customHeight="1" x14ac:dyDescent="0.2">
      <c r="A25" s="46" t="str">
        <f>Registro!A25</f>
        <v>Dinámica grupal</v>
      </c>
      <c r="B25" s="46"/>
      <c r="C25" s="47">
        <f>Registro!G25</f>
        <v>45358</v>
      </c>
      <c r="D25" s="47"/>
      <c r="E25" s="47"/>
      <c r="F25" s="49" t="s">
        <v>31</v>
      </c>
      <c r="G25" s="49"/>
      <c r="H25" s="11">
        <v>1</v>
      </c>
    </row>
    <row r="26" spans="1:8" s="5" customFormat="1" ht="23.65" customHeight="1" x14ac:dyDescent="0.2">
      <c r="A26" s="46" t="str">
        <f>Registro!A26</f>
        <v>Llenado del formato de seguimiento de trayectoria académica (Anexo 14)</v>
      </c>
      <c r="B26" s="46"/>
      <c r="C26" s="47">
        <f>Registro!G26</f>
        <v>45365</v>
      </c>
      <c r="D26" s="47"/>
      <c r="E26" s="47"/>
      <c r="F26" s="49" t="s">
        <v>31</v>
      </c>
      <c r="G26" s="49"/>
      <c r="H26" s="11">
        <v>1</v>
      </c>
    </row>
    <row r="27" spans="1:8" s="5" customFormat="1" ht="24.95" customHeight="1" x14ac:dyDescent="0.2">
      <c r="A27" s="46" t="str">
        <f>Registro!A27</f>
        <v>Relaciones y símbolos</v>
      </c>
      <c r="B27" s="46"/>
      <c r="C27" s="47">
        <f>Registro!G27</f>
        <v>45372</v>
      </c>
      <c r="D27" s="47"/>
      <c r="E27" s="47"/>
      <c r="F27" s="49" t="s">
        <v>31</v>
      </c>
      <c r="G27" s="49"/>
      <c r="H27" s="11">
        <v>1</v>
      </c>
    </row>
    <row r="28" spans="1:8" s="5" customFormat="1" ht="29.25" customHeight="1" x14ac:dyDescent="0.2">
      <c r="A28" s="46"/>
      <c r="B28" s="46"/>
      <c r="C28" s="47"/>
      <c r="D28" s="47"/>
      <c r="E28" s="47"/>
      <c r="F28" s="48"/>
      <c r="G28" s="48"/>
      <c r="H28" s="11"/>
    </row>
    <row r="29" spans="1:8" s="5" customFormat="1" ht="24.75" customHeight="1" x14ac:dyDescent="0.2">
      <c r="A29" s="46"/>
      <c r="B29" s="46"/>
      <c r="C29" s="47"/>
      <c r="D29" s="47"/>
      <c r="E29" s="47"/>
      <c r="F29" s="48"/>
      <c r="G29" s="48"/>
      <c r="H29" s="11"/>
    </row>
    <row r="30" spans="1:8" s="5" customFormat="1" ht="22.5" customHeight="1" x14ac:dyDescent="0.2">
      <c r="A30" s="46"/>
      <c r="B30" s="46"/>
      <c r="C30" s="47"/>
      <c r="D30" s="47"/>
      <c r="E30" s="47"/>
      <c r="F30" s="48"/>
      <c r="G30" s="48"/>
      <c r="H30" s="11"/>
    </row>
    <row r="31" spans="1:8" s="5" customFormat="1" ht="25.5" customHeight="1" x14ac:dyDescent="0.2">
      <c r="A31" s="46"/>
      <c r="B31" s="46"/>
      <c r="C31" s="47"/>
      <c r="D31" s="47"/>
      <c r="E31" s="47"/>
      <c r="F31" s="48"/>
      <c r="G31" s="48"/>
      <c r="H31" s="11"/>
    </row>
    <row r="32" spans="1:8" s="5" customFormat="1" x14ac:dyDescent="0.2">
      <c r="A32" s="46"/>
      <c r="B32" s="46"/>
      <c r="C32" s="47"/>
      <c r="D32" s="47"/>
      <c r="E32" s="47"/>
      <c r="F32" s="48"/>
      <c r="G32" s="48"/>
      <c r="H32" s="11"/>
    </row>
    <row r="33" spans="1:8" s="5" customFormat="1" x14ac:dyDescent="0.2">
      <c r="A33" s="46"/>
      <c r="B33" s="46"/>
      <c r="C33" s="47"/>
      <c r="D33" s="47"/>
      <c r="E33" s="47"/>
      <c r="F33" s="48"/>
      <c r="G33" s="48"/>
      <c r="H33" s="11"/>
    </row>
    <row r="34" spans="1:8" s="5" customFormat="1" x14ac:dyDescent="0.2">
      <c r="A34" s="46"/>
      <c r="B34" s="46"/>
      <c r="C34" s="47"/>
      <c r="D34" s="47"/>
      <c r="E34" s="47"/>
      <c r="F34" s="48"/>
      <c r="G34" s="48"/>
      <c r="H34" s="11"/>
    </row>
    <row r="35" spans="1:8" s="5" customFormat="1" x14ac:dyDescent="0.2">
      <c r="A35" s="46"/>
      <c r="B35" s="46"/>
      <c r="C35" s="47"/>
      <c r="D35" s="47"/>
      <c r="E35" s="47"/>
      <c r="F35" s="48"/>
      <c r="G35" s="48"/>
      <c r="H35" s="11"/>
    </row>
    <row r="36" spans="1:8" s="5" customFormat="1" x14ac:dyDescent="0.2">
      <c r="A36" s="46"/>
      <c r="B36" s="46"/>
      <c r="C36" s="47"/>
      <c r="D36" s="47"/>
      <c r="E36" s="47"/>
      <c r="F36" s="48"/>
      <c r="G36" s="48"/>
      <c r="H36" s="11"/>
    </row>
    <row r="37" spans="1:8" s="5" customFormat="1" x14ac:dyDescent="0.2">
      <c r="A37" s="46"/>
      <c r="B37" s="46"/>
      <c r="C37" s="47"/>
      <c r="D37" s="47"/>
      <c r="E37" s="47"/>
      <c r="F37" s="48"/>
      <c r="G37" s="48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7" t="s">
        <v>16</v>
      </c>
      <c r="B39" s="27"/>
      <c r="C39" s="27"/>
      <c r="D39" s="27"/>
      <c r="E39" s="27"/>
      <c r="F39" s="27"/>
      <c r="G39" s="27"/>
      <c r="H39" s="27"/>
    </row>
    <row r="40" spans="1:8" s="5" customFormat="1" ht="41.25" customHeight="1" x14ac:dyDescent="0.2">
      <c r="A40" s="28"/>
      <c r="B40" s="28"/>
      <c r="C40" s="28"/>
      <c r="D40" s="28"/>
      <c r="E40" s="28"/>
      <c r="F40" s="28"/>
      <c r="G40" s="28"/>
      <c r="H40" s="28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29" t="str">
        <f>Registro!C43</f>
        <v>MARCOS CAGAL ORTIZ</v>
      </c>
      <c r="D42" s="29"/>
      <c r="E42" s="29"/>
      <c r="F42" s="2"/>
      <c r="G42" s="29" t="str">
        <f>Registro!F43</f>
        <v>OFELIA ENRIQUEZ ORDAZ</v>
      </c>
      <c r="H42" s="29"/>
    </row>
    <row r="43" spans="1:8" s="5" customFormat="1" ht="28.5" customHeight="1" x14ac:dyDescent="0.2">
      <c r="A43" s="9" t="str">
        <f>B8</f>
        <v>GUADALUPE ZETINA CRUZ</v>
      </c>
      <c r="B43" s="2"/>
      <c r="C43" s="44" t="s">
        <v>20</v>
      </c>
      <c r="D43" s="44"/>
      <c r="E43" s="44"/>
      <c r="F43" s="2"/>
      <c r="G43" s="45" t="s">
        <v>21</v>
      </c>
      <c r="H43" s="45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43" t="s">
        <v>32</v>
      </c>
      <c r="B45" s="43"/>
      <c r="C45" s="43"/>
      <c r="D45" s="43"/>
      <c r="E45" s="43"/>
      <c r="F45" s="43"/>
      <c r="G45" s="43"/>
      <c r="H45" s="43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45:H45"/>
    <mergeCell ref="A39:H39"/>
    <mergeCell ref="A40:H40"/>
    <mergeCell ref="C42:E42"/>
    <mergeCell ref="G42:H42"/>
    <mergeCell ref="C43:E43"/>
    <mergeCell ref="G43:H43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21" zoomScale="112" zoomScaleNormal="112" workbookViewId="0">
      <selection activeCell="A28" sqref="A28:B28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2" t="s">
        <v>23</v>
      </c>
      <c r="C1" s="52"/>
      <c r="D1" s="52"/>
      <c r="E1" s="52"/>
      <c r="F1" s="52"/>
      <c r="G1" s="52"/>
      <c r="H1" s="52"/>
    </row>
    <row r="3" spans="1:8" x14ac:dyDescent="0.2">
      <c r="A3" s="40" t="s">
        <v>1</v>
      </c>
      <c r="B3" s="40"/>
      <c r="C3" s="40"/>
      <c r="D3" s="40"/>
      <c r="E3" s="40"/>
      <c r="F3" s="40"/>
      <c r="G3" s="40"/>
      <c r="H3" s="40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0" t="s">
        <v>2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3</v>
      </c>
      <c r="B6" s="41"/>
      <c r="C6" s="41"/>
      <c r="D6" s="53" t="str">
        <f>Registro!D6</f>
        <v>INFORMÁTICA</v>
      </c>
      <c r="E6" s="53"/>
      <c r="F6" s="5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7" t="str">
        <f>Registro!B8</f>
        <v>GUADALUPE ZETINA CRUZ</v>
      </c>
      <c r="C8" s="37"/>
      <c r="D8" s="37"/>
      <c r="E8" s="37"/>
      <c r="F8" s="37"/>
      <c r="G8" s="37"/>
      <c r="H8" s="37"/>
    </row>
    <row r="9" spans="1:8" x14ac:dyDescent="0.2">
      <c r="A9" s="4" t="s">
        <v>24</v>
      </c>
      <c r="B9" s="29">
        <v>2</v>
      </c>
      <c r="C9" s="29"/>
      <c r="D9" s="7"/>
      <c r="F9" s="4" t="s">
        <v>6</v>
      </c>
      <c r="G9" s="38" t="str">
        <f>Registro!F9</f>
        <v>FEB-JUN 2024</v>
      </c>
      <c r="H9" s="38"/>
    </row>
    <row r="11" spans="1:8" ht="45" customHeight="1" x14ac:dyDescent="0.2">
      <c r="A11" s="4" t="s">
        <v>7</v>
      </c>
      <c r="B11" s="29" t="str">
        <f>Registro!B11</f>
        <v>TUTORÍAS A ESTUDIANTES (DENTRO DEL PROGRAMA INSTITUCIONAL DE TUTORÍA - TUTORÍA DE ESTUDIANTES: PROGRAMA DE TUTORÍA GRUPO 610-A (TUTORIA 6C).</v>
      </c>
      <c r="C11" s="29"/>
      <c r="D11" s="29"/>
      <c r="E11" s="29"/>
      <c r="F11" s="29"/>
      <c r="G11" s="29"/>
      <c r="H11" s="29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  <c r="H13" s="27"/>
    </row>
    <row r="14" spans="1:8" s="5" customFormat="1" ht="47.25" customHeight="1" x14ac:dyDescent="0.2">
      <c r="A14" s="49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10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49" t="str">
        <f>Registro!A17</f>
        <v>1 PAT
3 reportes individuales
1 lista de alumnos acreditados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13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50" t="s">
        <v>25</v>
      </c>
      <c r="B20" s="50"/>
      <c r="C20" s="51" t="s">
        <v>26</v>
      </c>
      <c r="D20" s="51"/>
      <c r="E20" s="51"/>
      <c r="F20" s="50" t="s">
        <v>27</v>
      </c>
      <c r="G20" s="50"/>
      <c r="H20" s="10" t="s">
        <v>28</v>
      </c>
    </row>
    <row r="21" spans="1:8" s="5" customFormat="1" ht="51.75" customHeight="1" x14ac:dyDescent="0.2">
      <c r="A21" s="49" t="str">
        <f>Registro!A21</f>
        <v>Encuadre PIT	
	Dar a conocer los objetivos y beneficios del de las sesiones individuales y grupales.
Dar a conocer los compromisos y responsabilidades del tutor y tutorados.	
Registrar la asistencia y correo electrónico de los tutorados.</v>
      </c>
      <c r="B21" s="49"/>
      <c r="C21" s="47">
        <f>Registro!G21</f>
        <v>45330</v>
      </c>
      <c r="D21" s="47"/>
      <c r="E21" s="47"/>
      <c r="F21" s="49" t="s">
        <v>29</v>
      </c>
      <c r="G21" s="49"/>
      <c r="H21" s="11">
        <v>1</v>
      </c>
    </row>
    <row r="22" spans="1:8" s="5" customFormat="1" x14ac:dyDescent="0.2">
      <c r="A22" s="49" t="str">
        <f>Registro!A22</f>
        <v>Ejercicios de razonamiento matemático</v>
      </c>
      <c r="B22" s="49"/>
      <c r="C22" s="47">
        <f>Registro!G22</f>
        <v>45337</v>
      </c>
      <c r="D22" s="47"/>
      <c r="E22" s="47"/>
      <c r="F22" s="49" t="s">
        <v>30</v>
      </c>
      <c r="G22" s="49"/>
      <c r="H22" s="11">
        <v>1</v>
      </c>
    </row>
    <row r="23" spans="1:8" s="5" customFormat="1" x14ac:dyDescent="0.2">
      <c r="A23" s="49" t="str">
        <f>Registro!A23</f>
        <v>Dinámica de autoconocimiento</v>
      </c>
      <c r="B23" s="49"/>
      <c r="C23" s="47">
        <f>Registro!G23</f>
        <v>45344</v>
      </c>
      <c r="D23" s="47"/>
      <c r="E23" s="47"/>
      <c r="F23" s="49" t="s">
        <v>31</v>
      </c>
      <c r="G23" s="49"/>
      <c r="H23" s="11">
        <v>1</v>
      </c>
    </row>
    <row r="24" spans="1:8" s="5" customFormat="1" x14ac:dyDescent="0.2">
      <c r="A24" s="49" t="str">
        <f>Registro!A24</f>
        <v>Abstracción reflexiva e inferencias lógicas</v>
      </c>
      <c r="B24" s="49"/>
      <c r="C24" s="47">
        <f>Registro!G24</f>
        <v>45351</v>
      </c>
      <c r="D24" s="47"/>
      <c r="E24" s="47"/>
      <c r="F24" s="49" t="s">
        <v>31</v>
      </c>
      <c r="G24" s="49"/>
      <c r="H24" s="11">
        <v>1</v>
      </c>
    </row>
    <row r="25" spans="1:8" s="5" customFormat="1" x14ac:dyDescent="0.2">
      <c r="A25" s="49" t="str">
        <f>Registro!A25</f>
        <v>Dinámica grupal</v>
      </c>
      <c r="B25" s="49"/>
      <c r="C25" s="47">
        <f>Registro!G25</f>
        <v>45358</v>
      </c>
      <c r="D25" s="47"/>
      <c r="E25" s="47"/>
      <c r="F25" s="49" t="s">
        <v>31</v>
      </c>
      <c r="G25" s="49"/>
      <c r="H25" s="11">
        <v>1</v>
      </c>
    </row>
    <row r="26" spans="1:8" s="5" customFormat="1" x14ac:dyDescent="0.2">
      <c r="A26" s="49" t="str">
        <f>Registro!A26</f>
        <v>Llenado del formato de seguimiento de trayectoria académica (Anexo 14)</v>
      </c>
      <c r="B26" s="49"/>
      <c r="C26" s="47">
        <f>Registro!G26</f>
        <v>45365</v>
      </c>
      <c r="D26" s="47"/>
      <c r="E26" s="47"/>
      <c r="F26" s="49" t="s">
        <v>31</v>
      </c>
      <c r="G26" s="49"/>
      <c r="H26" s="11">
        <v>1</v>
      </c>
    </row>
    <row r="27" spans="1:8" s="5" customFormat="1" x14ac:dyDescent="0.2">
      <c r="A27" s="49" t="str">
        <f>Registro!A28</f>
        <v>Entrevista individual</v>
      </c>
      <c r="B27" s="49"/>
      <c r="C27" s="47">
        <f>Registro!G28</f>
        <v>45393</v>
      </c>
      <c r="D27" s="47"/>
      <c r="E27" s="47"/>
      <c r="F27" s="49" t="s">
        <v>31</v>
      </c>
      <c r="G27" s="49"/>
      <c r="H27" s="11">
        <v>1</v>
      </c>
    </row>
    <row r="28" spans="1:8" s="5" customFormat="1" ht="27.75" customHeight="1" x14ac:dyDescent="0.2">
      <c r="A28" s="54" t="str">
        <f>Registro!A29</f>
        <v>Llenado del formato de seguimiento de trayectoria académica (Anexo 14)</v>
      </c>
      <c r="B28" s="55"/>
      <c r="C28" s="56">
        <f>Registro!G29</f>
        <v>45400</v>
      </c>
      <c r="D28" s="57"/>
      <c r="E28" s="58"/>
      <c r="F28" s="49" t="s">
        <v>49</v>
      </c>
      <c r="G28" s="49"/>
      <c r="H28" s="11">
        <v>1</v>
      </c>
    </row>
    <row r="29" spans="1:8" s="5" customFormat="1" ht="30.75" customHeight="1" x14ac:dyDescent="0.2">
      <c r="A29" s="54" t="str">
        <f>Registro!A30</f>
        <v>Actividad integradora</v>
      </c>
      <c r="B29" s="55"/>
      <c r="C29" s="47">
        <f>Registro!G30</f>
        <v>45407</v>
      </c>
      <c r="D29" s="47"/>
      <c r="E29" s="47"/>
      <c r="F29" s="49" t="s">
        <v>49</v>
      </c>
      <c r="G29" s="49"/>
      <c r="H29" s="11">
        <v>1</v>
      </c>
    </row>
    <row r="30" spans="1:8" s="5" customFormat="1" ht="29.25" customHeight="1" x14ac:dyDescent="0.2">
      <c r="A30" s="54" t="str">
        <f>Registro!A31</f>
        <v>Campaña: Piénsalo dos veces</v>
      </c>
      <c r="B30" s="55"/>
      <c r="C30" s="47">
        <f>Registro!G31</f>
        <v>45414</v>
      </c>
      <c r="D30" s="47"/>
      <c r="E30" s="47"/>
      <c r="F30" s="49" t="s">
        <v>49</v>
      </c>
      <c r="G30" s="49"/>
      <c r="H30" s="11">
        <v>1</v>
      </c>
    </row>
    <row r="31" spans="1:8" s="5" customFormat="1" ht="22.5" customHeight="1" x14ac:dyDescent="0.2">
      <c r="A31" s="54"/>
      <c r="B31" s="55"/>
      <c r="C31" s="47"/>
      <c r="D31" s="47"/>
      <c r="E31" s="47"/>
      <c r="F31" s="49"/>
      <c r="G31" s="49"/>
      <c r="H31" s="11"/>
    </row>
    <row r="32" spans="1:8" s="5" customFormat="1" x14ac:dyDescent="0.2">
      <c r="A32" s="49"/>
      <c r="B32" s="49"/>
      <c r="C32" s="47"/>
      <c r="D32" s="47"/>
      <c r="E32" s="47"/>
      <c r="F32" s="48"/>
      <c r="G32" s="48"/>
      <c r="H32" s="11"/>
    </row>
    <row r="33" spans="1:8" s="5" customFormat="1" x14ac:dyDescent="0.2">
      <c r="A33" s="49"/>
      <c r="B33" s="49"/>
      <c r="C33" s="47"/>
      <c r="D33" s="47"/>
      <c r="E33" s="47"/>
      <c r="F33" s="48"/>
      <c r="G33" s="48"/>
      <c r="H33" s="11"/>
    </row>
    <row r="34" spans="1:8" s="5" customFormat="1" x14ac:dyDescent="0.2">
      <c r="A34" s="49"/>
      <c r="B34" s="49"/>
      <c r="C34" s="47"/>
      <c r="D34" s="47"/>
      <c r="E34" s="47"/>
      <c r="F34" s="48"/>
      <c r="G34" s="48"/>
      <c r="H34" s="11"/>
    </row>
    <row r="35" spans="1:8" s="5" customFormat="1" x14ac:dyDescent="0.2">
      <c r="A35" s="49"/>
      <c r="B35" s="49"/>
      <c r="C35" s="47"/>
      <c r="D35" s="47"/>
      <c r="E35" s="47"/>
      <c r="F35" s="48"/>
      <c r="G35" s="48"/>
      <c r="H35" s="11"/>
    </row>
    <row r="36" spans="1:8" s="5" customFormat="1" x14ac:dyDescent="0.2">
      <c r="A36" s="49"/>
      <c r="B36" s="49"/>
      <c r="C36" s="47"/>
      <c r="D36" s="47"/>
      <c r="E36" s="47"/>
      <c r="F36" s="48"/>
      <c r="G36" s="48"/>
      <c r="H36" s="11"/>
    </row>
    <row r="37" spans="1:8" s="5" customFormat="1" x14ac:dyDescent="0.2">
      <c r="A37" s="49"/>
      <c r="B37" s="49"/>
      <c r="C37" s="47"/>
      <c r="D37" s="47"/>
      <c r="E37" s="47"/>
      <c r="F37" s="48"/>
      <c r="G37" s="48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7" t="s">
        <v>16</v>
      </c>
      <c r="B39" s="27"/>
      <c r="C39" s="27"/>
      <c r="D39" s="27"/>
      <c r="E39" s="27"/>
      <c r="F39" s="27"/>
      <c r="G39" s="27"/>
      <c r="H39" s="27"/>
    </row>
    <row r="40" spans="1:8" s="5" customFormat="1" ht="41.25" customHeight="1" x14ac:dyDescent="0.2">
      <c r="A40" s="28"/>
      <c r="B40" s="28"/>
      <c r="C40" s="28"/>
      <c r="D40" s="28"/>
      <c r="E40" s="28"/>
      <c r="F40" s="28"/>
      <c r="G40" s="28"/>
      <c r="H40" s="28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9" t="str">
        <f>Registro!C43</f>
        <v>MARCOS CAGAL ORTIZ</v>
      </c>
      <c r="D42" s="29"/>
      <c r="E42" s="29"/>
      <c r="G42" s="29" t="str">
        <f>Registro!F43</f>
        <v>OFELIA ENRIQUEZ ORDAZ</v>
      </c>
      <c r="H42" s="29"/>
    </row>
    <row r="43" spans="1:8" ht="28.5" customHeight="1" x14ac:dyDescent="0.2">
      <c r="A43" s="9" t="str">
        <f>B8</f>
        <v>GUADALUPE ZETINA CRUZ</v>
      </c>
      <c r="C43" s="44" t="s">
        <v>20</v>
      </c>
      <c r="D43" s="44"/>
      <c r="E43" s="44"/>
      <c r="G43" s="45" t="s">
        <v>21</v>
      </c>
      <c r="H43" s="45"/>
    </row>
    <row r="45" spans="1:8" ht="24.75" customHeight="1" x14ac:dyDescent="0.2">
      <c r="A45" s="43" t="s">
        <v>32</v>
      </c>
      <c r="B45" s="43"/>
      <c r="C45" s="43"/>
      <c r="D45" s="43"/>
      <c r="E45" s="43"/>
      <c r="F45" s="43"/>
      <c r="G45" s="43"/>
      <c r="H45" s="43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abSelected="1" zoomScale="80" zoomScaleNormal="80" workbookViewId="0">
      <selection activeCell="H28" sqref="H28:H36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2" t="s">
        <v>23</v>
      </c>
      <c r="C1" s="52"/>
      <c r="D1" s="52"/>
      <c r="E1" s="52"/>
      <c r="F1" s="52"/>
      <c r="G1" s="52"/>
      <c r="H1" s="52"/>
    </row>
    <row r="3" spans="1:8" x14ac:dyDescent="0.2">
      <c r="A3" s="40" t="s">
        <v>1</v>
      </c>
      <c r="B3" s="40"/>
      <c r="C3" s="40"/>
      <c r="D3" s="40"/>
      <c r="E3" s="40"/>
      <c r="F3" s="40"/>
      <c r="G3" s="40"/>
      <c r="H3" s="40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0" t="s">
        <v>2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3</v>
      </c>
      <c r="B6" s="41"/>
      <c r="C6" s="41"/>
      <c r="D6" s="53" t="str">
        <f>Registro!D6</f>
        <v>INFORMÁTICA</v>
      </c>
      <c r="E6" s="53"/>
      <c r="F6" s="5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7" t="str">
        <f>Registro!B8</f>
        <v>GUADALUPE ZETINA CRUZ</v>
      </c>
      <c r="C8" s="37"/>
      <c r="D8" s="37"/>
      <c r="E8" s="37"/>
      <c r="F8" s="37"/>
      <c r="G8" s="37"/>
      <c r="H8" s="37"/>
    </row>
    <row r="9" spans="1:8" x14ac:dyDescent="0.2">
      <c r="A9" s="4" t="s">
        <v>24</v>
      </c>
      <c r="B9" s="29">
        <v>3</v>
      </c>
      <c r="C9" s="29"/>
      <c r="D9" s="7"/>
      <c r="F9" s="4" t="s">
        <v>6</v>
      </c>
      <c r="G9" s="38" t="str">
        <f>Registro!F9</f>
        <v>FEB-JUN 2024</v>
      </c>
      <c r="H9" s="38"/>
    </row>
    <row r="11" spans="1:8" ht="48.75" customHeight="1" x14ac:dyDescent="0.2">
      <c r="A11" s="4" t="s">
        <v>7</v>
      </c>
      <c r="B11" s="29" t="str">
        <f>Registro!B11</f>
        <v>TUTORÍAS A ESTUDIANTES (DENTRO DEL PROGRAMA INSTITUCIONAL DE TUTORÍA - TUTORÍA DE ESTUDIANTES: PROGRAMA DE TUTORÍA GRUPO 610-A (TUTORIA 6C).</v>
      </c>
      <c r="C11" s="29"/>
      <c r="D11" s="29"/>
      <c r="E11" s="29"/>
      <c r="F11" s="29"/>
      <c r="G11" s="29"/>
      <c r="H11" s="29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7" t="s">
        <v>8</v>
      </c>
      <c r="B13" s="27"/>
      <c r="C13" s="27"/>
      <c r="D13" s="27"/>
      <c r="E13" s="27"/>
      <c r="F13" s="27"/>
      <c r="G13" s="27"/>
      <c r="H13" s="27"/>
    </row>
    <row r="14" spans="1:8" s="5" customFormat="1" ht="39.75" customHeight="1" x14ac:dyDescent="0.2">
      <c r="A14" s="49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10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49" t="str">
        <f>Registro!A17</f>
        <v>1 PAT
3 reportes individuales
1 lista de alumnos acreditados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13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50" t="s">
        <v>25</v>
      </c>
      <c r="B20" s="50"/>
      <c r="C20" s="51" t="s">
        <v>26</v>
      </c>
      <c r="D20" s="51"/>
      <c r="E20" s="51"/>
      <c r="F20" s="50" t="s">
        <v>27</v>
      </c>
      <c r="G20" s="50"/>
      <c r="H20" s="10" t="s">
        <v>28</v>
      </c>
    </row>
    <row r="21" spans="1:8" s="5" customFormat="1" ht="86.25" customHeight="1" x14ac:dyDescent="0.2">
      <c r="A21" s="49" t="str">
        <f>Registro!A21</f>
        <v>Encuadre PIT	
	Dar a conocer los objetivos y beneficios del de las sesiones individuales y grupales.
Dar a conocer los compromisos y responsabilidades del tutor y tutorados.	
Registrar la asistencia y correo electrónico de los tutorados.</v>
      </c>
      <c r="B21" s="49"/>
      <c r="C21" s="47">
        <f>Registro!G21</f>
        <v>45330</v>
      </c>
      <c r="D21" s="47"/>
      <c r="E21" s="47"/>
      <c r="F21" s="49" t="s">
        <v>34</v>
      </c>
      <c r="G21" s="49"/>
      <c r="H21" s="11">
        <v>1</v>
      </c>
    </row>
    <row r="22" spans="1:8" s="5" customFormat="1" ht="36.75" customHeight="1" x14ac:dyDescent="0.2">
      <c r="A22" s="49" t="str">
        <f>Registro!A22</f>
        <v>Ejercicios de razonamiento matemático</v>
      </c>
      <c r="B22" s="49"/>
      <c r="C22" s="47">
        <f>Registro!G22</f>
        <v>45337</v>
      </c>
      <c r="D22" s="47"/>
      <c r="E22" s="47"/>
      <c r="F22" s="49" t="s">
        <v>34</v>
      </c>
      <c r="G22" s="49"/>
      <c r="H22" s="11">
        <v>1</v>
      </c>
    </row>
    <row r="23" spans="1:8" s="5" customFormat="1" ht="33.75" customHeight="1" x14ac:dyDescent="0.2">
      <c r="A23" s="49" t="str">
        <f>Registro!A23</f>
        <v>Dinámica de autoconocimiento</v>
      </c>
      <c r="B23" s="49"/>
      <c r="C23" s="47">
        <f>Registro!G23</f>
        <v>45344</v>
      </c>
      <c r="D23" s="47"/>
      <c r="E23" s="47"/>
      <c r="F23" s="49" t="s">
        <v>34</v>
      </c>
      <c r="G23" s="49"/>
      <c r="H23" s="11">
        <v>1</v>
      </c>
    </row>
    <row r="24" spans="1:8" s="5" customFormat="1" x14ac:dyDescent="0.2">
      <c r="A24" s="49" t="str">
        <f>Registro!A24</f>
        <v>Abstracción reflexiva e inferencias lógicas</v>
      </c>
      <c r="B24" s="49"/>
      <c r="C24" s="47">
        <f>Registro!G24</f>
        <v>45351</v>
      </c>
      <c r="D24" s="47"/>
      <c r="E24" s="47"/>
      <c r="F24" s="49" t="s">
        <v>34</v>
      </c>
      <c r="G24" s="49"/>
      <c r="H24" s="11">
        <v>1</v>
      </c>
    </row>
    <row r="25" spans="1:8" s="5" customFormat="1" x14ac:dyDescent="0.2">
      <c r="A25" s="49" t="str">
        <f>Registro!A25</f>
        <v>Dinámica grupal</v>
      </c>
      <c r="B25" s="49"/>
      <c r="C25" s="47">
        <f>Registro!G25</f>
        <v>45358</v>
      </c>
      <c r="D25" s="47"/>
      <c r="E25" s="47"/>
      <c r="F25" s="49" t="s">
        <v>34</v>
      </c>
      <c r="G25" s="49"/>
      <c r="H25" s="11">
        <v>1</v>
      </c>
    </row>
    <row r="26" spans="1:8" s="5" customFormat="1" x14ac:dyDescent="0.2">
      <c r="A26" s="49" t="str">
        <f>Registro!A26</f>
        <v>Llenado del formato de seguimiento de trayectoria académica (Anexo 14)</v>
      </c>
      <c r="B26" s="49"/>
      <c r="C26" s="47">
        <f>Registro!G26</f>
        <v>45365</v>
      </c>
      <c r="D26" s="47"/>
      <c r="E26" s="47"/>
      <c r="F26" s="49" t="s">
        <v>34</v>
      </c>
      <c r="G26" s="49"/>
      <c r="H26" s="11">
        <v>1</v>
      </c>
    </row>
    <row r="27" spans="1:8" s="5" customFormat="1" x14ac:dyDescent="0.2">
      <c r="A27" s="49" t="str">
        <f>Registro!A27</f>
        <v>Relaciones y símbolos</v>
      </c>
      <c r="B27" s="49"/>
      <c r="C27" s="47">
        <f>Registro!G27</f>
        <v>45372</v>
      </c>
      <c r="D27" s="47"/>
      <c r="E27" s="47"/>
      <c r="F27" s="49" t="s">
        <v>34</v>
      </c>
      <c r="G27" s="49"/>
      <c r="H27" s="11">
        <v>1</v>
      </c>
    </row>
    <row r="28" spans="1:8" s="5" customFormat="1" x14ac:dyDescent="0.2">
      <c r="A28" s="49" t="str">
        <f>Registro!A28</f>
        <v>Entrevista individual</v>
      </c>
      <c r="B28" s="49"/>
      <c r="C28" s="47">
        <f>Registro!G28</f>
        <v>45393</v>
      </c>
      <c r="D28" s="47"/>
      <c r="E28" s="47"/>
      <c r="F28" s="49" t="s">
        <v>34</v>
      </c>
      <c r="G28" s="49"/>
      <c r="H28" s="11">
        <v>1</v>
      </c>
    </row>
    <row r="29" spans="1:8" s="5" customFormat="1" x14ac:dyDescent="0.2">
      <c r="A29" s="49" t="str">
        <f>Registro!A29</f>
        <v>Llenado del formato de seguimiento de trayectoria académica (Anexo 14)</v>
      </c>
      <c r="B29" s="49"/>
      <c r="C29" s="47">
        <f>Registro!G29</f>
        <v>45400</v>
      </c>
      <c r="D29" s="47"/>
      <c r="E29" s="47"/>
      <c r="F29" s="49" t="s">
        <v>34</v>
      </c>
      <c r="G29" s="49"/>
      <c r="H29" s="11">
        <v>1</v>
      </c>
    </row>
    <row r="30" spans="1:8" s="5" customFormat="1" x14ac:dyDescent="0.2">
      <c r="A30" s="49" t="str">
        <f>Registro!A30</f>
        <v>Actividad integradora</v>
      </c>
      <c r="B30" s="49"/>
      <c r="C30" s="47">
        <f>Registro!G30</f>
        <v>45407</v>
      </c>
      <c r="D30" s="47"/>
      <c r="E30" s="47"/>
      <c r="F30" s="49" t="s">
        <v>34</v>
      </c>
      <c r="G30" s="49"/>
      <c r="H30" s="11">
        <v>1</v>
      </c>
    </row>
    <row r="31" spans="1:8" s="5" customFormat="1" x14ac:dyDescent="0.2">
      <c r="A31" s="49" t="str">
        <f>Registro!A31</f>
        <v>Campaña: Piénsalo dos veces</v>
      </c>
      <c r="B31" s="49"/>
      <c r="C31" s="47">
        <f>Registro!G31</f>
        <v>45414</v>
      </c>
      <c r="D31" s="47"/>
      <c r="E31" s="47"/>
      <c r="F31" s="49" t="s">
        <v>34</v>
      </c>
      <c r="G31" s="49"/>
      <c r="H31" s="11">
        <v>1</v>
      </c>
    </row>
    <row r="32" spans="1:8" s="5" customFormat="1" x14ac:dyDescent="0.2">
      <c r="A32" s="49" t="str">
        <f>Registro!A32</f>
        <v>Plática: Derechos humanos en el ITSSAT(previniendo la violencia de género, justicia social, sectores vulnerables y el derecho a las embarazadas y campaña: Eliminación del lenguaje sexista y excluyente en la comunidad ITSSAT</v>
      </c>
      <c r="B32" s="49"/>
      <c r="C32" s="47">
        <f>Registro!G32</f>
        <v>45421</v>
      </c>
      <c r="D32" s="47"/>
      <c r="E32" s="47"/>
      <c r="F32" s="49" t="s">
        <v>34</v>
      </c>
      <c r="G32" s="49"/>
      <c r="H32" s="11">
        <v>1</v>
      </c>
    </row>
    <row r="33" spans="1:8" s="5" customFormat="1" x14ac:dyDescent="0.2">
      <c r="A33" s="49" t="str">
        <f>Registro!A33</f>
        <v>Taller: Desarrollo de habilidades académicas</v>
      </c>
      <c r="B33" s="49"/>
      <c r="C33" s="47">
        <f>Registro!G33</f>
        <v>45428</v>
      </c>
      <c r="D33" s="47"/>
      <c r="E33" s="47"/>
      <c r="F33" s="49" t="s">
        <v>34</v>
      </c>
      <c r="G33" s="49"/>
      <c r="H33" s="11">
        <v>1</v>
      </c>
    </row>
    <row r="34" spans="1:8" s="5" customFormat="1" x14ac:dyDescent="0.2">
      <c r="A34" s="49" t="str">
        <f>Registro!A34</f>
        <v>Llenado del formato de seguimiento de trayectoria académica (Anexo 14)</v>
      </c>
      <c r="B34" s="49"/>
      <c r="C34" s="47">
        <f>Registro!G34</f>
        <v>45435</v>
      </c>
      <c r="D34" s="47"/>
      <c r="E34" s="47"/>
      <c r="F34" s="49" t="s">
        <v>34</v>
      </c>
      <c r="G34" s="49"/>
      <c r="H34" s="11">
        <v>1</v>
      </c>
    </row>
    <row r="35" spans="1:8" s="5" customFormat="1" x14ac:dyDescent="0.2">
      <c r="A35" s="49" t="str">
        <f>Registro!A35</f>
        <v xml:space="preserve">Seguimiento de calificaciones </v>
      </c>
      <c r="B35" s="49"/>
      <c r="C35" s="47">
        <f>Registro!G35</f>
        <v>45442</v>
      </c>
      <c r="D35" s="47"/>
      <c r="E35" s="47"/>
      <c r="F35" s="49" t="s">
        <v>34</v>
      </c>
      <c r="G35" s="49"/>
      <c r="H35" s="11">
        <v>1</v>
      </c>
    </row>
    <row r="36" spans="1:8" s="5" customFormat="1" x14ac:dyDescent="0.2">
      <c r="A36" s="49" t="str">
        <f>Registro!A36</f>
        <v>Actividad integradora</v>
      </c>
      <c r="B36" s="49"/>
      <c r="C36" s="47">
        <f>Registro!G36</f>
        <v>45449</v>
      </c>
      <c r="D36" s="47"/>
      <c r="E36" s="47"/>
      <c r="F36" s="49" t="s">
        <v>34</v>
      </c>
      <c r="G36" s="49"/>
      <c r="H36" s="11">
        <v>1</v>
      </c>
    </row>
    <row r="37" spans="1:8" s="5" customFormat="1" x14ac:dyDescent="0.2">
      <c r="A37" s="49"/>
      <c r="B37" s="49"/>
      <c r="C37" s="47"/>
      <c r="D37" s="47"/>
      <c r="E37" s="47"/>
      <c r="F37" s="48"/>
      <c r="G37" s="48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7" t="s">
        <v>16</v>
      </c>
      <c r="B39" s="27"/>
      <c r="C39" s="27"/>
      <c r="D39" s="27"/>
      <c r="E39" s="27"/>
      <c r="F39" s="27"/>
      <c r="G39" s="27"/>
      <c r="H39" s="27"/>
    </row>
    <row r="40" spans="1:8" s="5" customFormat="1" ht="41.25" customHeight="1" x14ac:dyDescent="0.2">
      <c r="A40" s="28"/>
      <c r="B40" s="28"/>
      <c r="C40" s="28"/>
      <c r="D40" s="28"/>
      <c r="E40" s="28"/>
      <c r="F40" s="28"/>
      <c r="G40" s="28"/>
      <c r="H40" s="28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29" t="str">
        <f>Registro!C43</f>
        <v>MARCOS CAGAL ORTIZ</v>
      </c>
      <c r="D42" s="29"/>
      <c r="E42" s="29"/>
      <c r="G42" s="29" t="str">
        <f>Registro!F43</f>
        <v>OFELIA ENRIQUEZ ORDAZ</v>
      </c>
      <c r="H42" s="29"/>
    </row>
    <row r="43" spans="1:8" ht="28.5" customHeight="1" x14ac:dyDescent="0.2">
      <c r="A43" s="9" t="str">
        <f>B8</f>
        <v>GUADALUPE ZETINA CRUZ</v>
      </c>
      <c r="C43" s="44" t="s">
        <v>20</v>
      </c>
      <c r="D43" s="44"/>
      <c r="E43" s="44"/>
      <c r="G43" s="45" t="s">
        <v>21</v>
      </c>
      <c r="H43" s="45"/>
    </row>
    <row r="45" spans="1:8" ht="24.75" customHeight="1" x14ac:dyDescent="0.2">
      <c r="A45" s="43" t="s">
        <v>32</v>
      </c>
      <c r="B45" s="43"/>
      <c r="C45" s="43"/>
      <c r="D45" s="43"/>
      <c r="E45" s="43"/>
      <c r="F45" s="43"/>
      <c r="G45" s="43"/>
      <c r="H45" s="43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21</cp:revision>
  <cp:lastPrinted>2022-07-28T18:37:02Z</cp:lastPrinted>
  <dcterms:created xsi:type="dcterms:W3CDTF">2022-07-23T13:46:58Z</dcterms:created>
  <dcterms:modified xsi:type="dcterms:W3CDTF">2024-06-19T22:12:21Z</dcterms:modified>
  <dc:language>es-MX</dc:language>
</cp:coreProperties>
</file>