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Library/CloudStorage/GoogleDrive-soledadbravo@itssat.edu.mx/Mi unidad/SEM ENE-UN2024/Copia de REPORTE ESPECIAL 1/"/>
    </mc:Choice>
  </mc:AlternateContent>
  <xr:revisionPtr revIDLastSave="0" documentId="8_{53F9923C-AF23-594D-A0EA-0C3D7DA72E3D}" xr6:coauthVersionLast="47" xr6:coauthVersionMax="47" xr10:uidLastSave="{00000000-0000-0000-0000-000000000000}"/>
  <bookViews>
    <workbookView xWindow="0" yWindow="0" windowWidth="33600" windowHeight="210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8" l="1"/>
  <c r="F22" i="9" s="1"/>
  <c r="F23" i="8"/>
  <c r="F23" i="9" s="1"/>
  <c r="F24" i="8"/>
  <c r="F24" i="9" s="1"/>
  <c r="F25" i="8"/>
  <c r="F25" i="9" s="1"/>
  <c r="F26" i="8"/>
  <c r="F26" i="9" s="1"/>
  <c r="F27" i="8"/>
  <c r="F27" i="9" s="1"/>
  <c r="F21" i="8"/>
  <c r="F21" i="9" s="1"/>
  <c r="A23" i="8"/>
  <c r="A23" i="9" s="1"/>
  <c r="G35" i="9" l="1"/>
  <c r="C35" i="9"/>
  <c r="C30" i="9"/>
  <c r="A30" i="9"/>
  <c r="C29" i="9"/>
  <c r="C28" i="9"/>
  <c r="C27" i="9"/>
  <c r="C26" i="9"/>
  <c r="C25" i="9"/>
  <c r="C24" i="9"/>
  <c r="C23" i="9"/>
  <c r="C22" i="9"/>
  <c r="C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A29" i="9" s="1"/>
  <c r="C28" i="8"/>
  <c r="A28" i="8"/>
  <c r="A28" i="9" s="1"/>
  <c r="C27" i="8"/>
  <c r="A27" i="8"/>
  <c r="A27" i="9" s="1"/>
  <c r="C26" i="8"/>
  <c r="A26" i="8"/>
  <c r="A26" i="9" s="1"/>
  <c r="C25" i="8"/>
  <c r="A25" i="8"/>
  <c r="A25" i="9" s="1"/>
  <c r="C24" i="8"/>
  <c r="A24" i="8"/>
  <c r="A24" i="9" s="1"/>
  <c r="C23" i="8"/>
  <c r="C22" i="8"/>
  <c r="A22" i="8"/>
  <c r="A22" i="9" s="1"/>
  <c r="C21" i="8"/>
  <c r="A21" i="8"/>
  <c r="A21" i="9" s="1"/>
  <c r="A17" i="8"/>
  <c r="A14" i="8"/>
  <c r="B11" i="8"/>
  <c r="G9" i="8"/>
  <c r="B8" i="8"/>
  <c r="A36" i="8" s="1"/>
  <c r="D6" i="8"/>
  <c r="G35" i="7"/>
  <c r="C35" i="7"/>
  <c r="A30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<sst xmlns="http://schemas.openxmlformats.org/spreadsheetml/2006/main" count="97" uniqueCount="43">
  <si>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</si>
  <si>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</si>
  <si>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</si>
  <si>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</si>
  <si>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</si>
  <si>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</si>
  <si>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</si>
  <si>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</si>
  <si>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</si>
  <si>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</si>
  <si>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</si>
  <si>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</si>
  <si>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</si>
  <si>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</si>
  <si>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</si>
  <si>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</si>
  <si>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</si>
  <si>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</si>
  <si>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</si>
  <si>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</si>
  <si>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</si>
  <si>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</si>
  <si>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</si>
  <si>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</si>
  <si>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</si>
  <si>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</si>
  <si>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</si>
  <si>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</si>
  <si>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>Autoevaluación</t>
  </si>
  <si>
    <t>REALIZAR  LA AUTOEVALUACIÓN PARA UNA FUTURA  ACREDITACIÓN DEL PROGRAMA EDUCATIVO DE INGENIERÍA AMBIENTAL ANTE EL CIIES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</si>
  <si>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</si>
  <si>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</si>
  <si>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</si>
  <si>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</si>
  <si>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 xml:space="preserve">GESTIÓN ACADEMICA (Colaborador de acreditación) </t>
  </si>
  <si>
    <t>Curso CIIES para conocer el proceso de acreditacion de la carrera</t>
  </si>
  <si>
    <t>Entrega de Avances por componente</t>
  </si>
  <si>
    <t xml:space="preserve">seguimiento al programa de trabajo e integración </t>
  </si>
  <si>
    <t>06/02/2024-07/06/2024</t>
  </si>
  <si>
    <t>Elaborar un progama de actividades</t>
  </si>
  <si>
    <t>Reuniones periodicas entre integrantes de academia</t>
  </si>
  <si>
    <t>Febrero 2024- Junio 2024</t>
  </si>
  <si>
    <t>SOLEDAD ESTHER MALDONADO BRAVO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</si>
</sst>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zoomScaleNormal="100" zoomScaleSheetLayoutView="100" workbookViewId="0">
      <selection activeCell="H10" sqref="H10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18.5" style="1" bestFit="1" customWidth="1"/>
    <col min="8" max="9" width="11.5" style="1"/>
    <col min="10" max="10" width="20" style="1" customWidth="1"/>
    <col min="11" max="16384" width="11.5" style="1"/>
  </cols>
  <sheetData>
    <row r="1" spans="1:7" ht="56.25" customHeight="1" x14ac:dyDescent="0.15">
      <c r="B1" s="33" t="s">
        <v>20</v>
      </c>
      <c r="C1" s="33"/>
      <c r="D1" s="33"/>
      <c r="E1" s="33"/>
      <c r="F1" s="33"/>
      <c r="G1" s="33"/>
    </row>
    <row r="3" spans="1:7" x14ac:dyDescent="0.15">
      <c r="A3" s="42" t="s">
        <v>22</v>
      </c>
      <c r="B3" s="42"/>
      <c r="C3" s="42"/>
      <c r="D3" s="42"/>
      <c r="E3" s="42"/>
      <c r="F3" s="42"/>
      <c r="G3" s="42"/>
    </row>
    <row r="4" spans="1:7" x14ac:dyDescent="0.15">
      <c r="A4" s="2"/>
      <c r="B4" s="2"/>
      <c r="C4" s="2"/>
      <c r="D4" s="2"/>
      <c r="E4" s="2"/>
    </row>
    <row r="5" spans="1:7" x14ac:dyDescent="0.15">
      <c r="A5" s="42" t="s">
        <v>0</v>
      </c>
      <c r="B5" s="42"/>
      <c r="C5" s="42"/>
      <c r="D5" s="42"/>
      <c r="E5" s="42"/>
      <c r="F5" s="42"/>
      <c r="G5" s="42"/>
    </row>
    <row r="6" spans="1:7" x14ac:dyDescent="0.15">
      <c r="A6" s="43" t="s">
        <v>1</v>
      </c>
      <c r="B6" s="43"/>
      <c r="C6" s="43"/>
      <c r="D6" s="20" t="s">
        <v>23</v>
      </c>
      <c r="E6" s="20"/>
      <c r="F6" s="20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3</v>
      </c>
      <c r="B8" s="40" t="s">
        <v>42</v>
      </c>
      <c r="C8" s="40"/>
      <c r="D8" s="40"/>
      <c r="E8" s="40"/>
      <c r="F8" s="40"/>
      <c r="G8" s="40"/>
    </row>
    <row r="9" spans="1:7" ht="15" x14ac:dyDescent="0.2">
      <c r="A9"/>
      <c r="B9"/>
      <c r="C9"/>
      <c r="E9" s="4" t="s">
        <v>11</v>
      </c>
      <c r="F9" s="23" t="s">
        <v>41</v>
      </c>
      <c r="G9" s="23"/>
    </row>
    <row r="11" spans="1:7" ht="28.5" customHeight="1" x14ac:dyDescent="0.15">
      <c r="A11" s="4" t="s">
        <v>4</v>
      </c>
      <c r="B11" s="24" t="s">
        <v>34</v>
      </c>
      <c r="C11" s="24"/>
      <c r="D11" s="24"/>
      <c r="E11" s="24"/>
      <c r="F11" s="24"/>
      <c r="G11" s="24"/>
    </row>
    <row r="12" spans="1:7" s="6" customFormat="1" x14ac:dyDescent="0.15">
      <c r="B12" s="1"/>
      <c r="C12" s="1"/>
      <c r="D12" s="1"/>
      <c r="E12" s="1"/>
      <c r="F12" s="1"/>
      <c r="G12" s="1"/>
    </row>
    <row r="13" spans="1:7" s="6" customFormat="1" x14ac:dyDescent="0.1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15">
      <c r="A14" s="41" t="s">
        <v>29</v>
      </c>
      <c r="B14" s="41"/>
      <c r="C14" s="41"/>
      <c r="D14" s="41"/>
      <c r="E14" s="41"/>
      <c r="F14" s="41"/>
      <c r="G14" s="41"/>
    </row>
    <row r="15" spans="1:7" s="6" customFormat="1" x14ac:dyDescent="0.15">
      <c r="A15" s="7"/>
      <c r="B15" s="7"/>
      <c r="C15" s="7"/>
      <c r="D15" s="7"/>
      <c r="E15" s="7"/>
      <c r="F15" s="7"/>
      <c r="G15" s="7"/>
    </row>
    <row r="16" spans="1:7" s="6" customFormat="1" x14ac:dyDescent="0.15">
      <c r="A16" s="18" t="s">
        <v>9</v>
      </c>
      <c r="B16" s="18"/>
      <c r="C16" s="18"/>
      <c r="D16" s="18"/>
      <c r="E16" s="18"/>
      <c r="F16" s="18"/>
      <c r="G16" s="18"/>
    </row>
    <row r="17" spans="1:15" s="6" customFormat="1" ht="30" customHeight="1" x14ac:dyDescent="0.15">
      <c r="A17" s="21" t="s">
        <v>33</v>
      </c>
      <c r="B17" s="22"/>
      <c r="C17" s="22"/>
      <c r="D17" s="22"/>
      <c r="E17" s="22"/>
      <c r="F17" s="22"/>
      <c r="G17" s="22"/>
    </row>
    <row r="18" spans="1:15" s="6" customFormat="1" ht="15" x14ac:dyDescent="0.2">
      <c r="A18" s="7"/>
      <c r="B18" s="7"/>
      <c r="C18" s="7"/>
      <c r="D18" s="7"/>
      <c r="E18" s="7"/>
      <c r="F18" s="7"/>
      <c r="G18" s="7"/>
      <c r="J18"/>
    </row>
    <row r="19" spans="1:15" s="6" customFormat="1" x14ac:dyDescent="0.15">
      <c r="A19" s="18" t="s">
        <v>17</v>
      </c>
      <c r="B19" s="18"/>
      <c r="C19" s="18"/>
      <c r="D19" s="18"/>
      <c r="E19" s="18"/>
      <c r="F19" s="18"/>
      <c r="G19" s="18"/>
    </row>
    <row r="20" spans="1:15" s="6" customFormat="1" ht="14" x14ac:dyDescent="0.15">
      <c r="A20" s="27" t="s">
        <v>6</v>
      </c>
      <c r="B20" s="28"/>
      <c r="C20" s="28"/>
      <c r="D20" s="28"/>
      <c r="E20" s="28"/>
      <c r="F20" s="2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15">
      <c r="A21" s="30" t="s">
        <v>35</v>
      </c>
      <c r="B21" s="31"/>
      <c r="C21" s="31"/>
      <c r="D21" s="31"/>
      <c r="E21" s="31"/>
      <c r="F21" s="32"/>
      <c r="G21" s="11" t="s">
        <v>38</v>
      </c>
      <c r="J21" s="16"/>
      <c r="K21" s="16"/>
      <c r="L21" s="16"/>
      <c r="M21" s="16"/>
      <c r="N21" s="16"/>
      <c r="O21" s="16"/>
    </row>
    <row r="22" spans="1:15" s="6" customFormat="1" ht="33" customHeight="1" x14ac:dyDescent="0.15">
      <c r="A22" s="30" t="s">
        <v>39</v>
      </c>
      <c r="B22" s="31"/>
      <c r="C22" s="31"/>
      <c r="D22" s="31"/>
      <c r="E22" s="31"/>
      <c r="F22" s="32"/>
      <c r="G22" s="11" t="s">
        <v>38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15">
      <c r="A23" s="30" t="s">
        <v>40</v>
      </c>
      <c r="B23" s="31"/>
      <c r="C23" s="31"/>
      <c r="D23" s="31"/>
      <c r="E23" s="31"/>
      <c r="F23" s="32"/>
      <c r="G23" s="11" t="s">
        <v>38</v>
      </c>
      <c r="J23" s="16"/>
      <c r="K23" s="16"/>
      <c r="L23" s="16"/>
      <c r="M23" s="16"/>
      <c r="N23" s="16"/>
      <c r="O23" s="16"/>
    </row>
    <row r="24" spans="1:15" s="6" customFormat="1" ht="12.75" customHeight="1" x14ac:dyDescent="0.15">
      <c r="A24" s="30" t="s">
        <v>36</v>
      </c>
      <c r="B24" s="31"/>
      <c r="C24" s="31"/>
      <c r="D24" s="31"/>
      <c r="E24" s="31"/>
      <c r="F24" s="32"/>
      <c r="G24" s="11" t="s">
        <v>38</v>
      </c>
    </row>
    <row r="25" spans="1:15" s="6" customFormat="1" x14ac:dyDescent="0.15">
      <c r="A25" s="34" t="s">
        <v>37</v>
      </c>
      <c r="B25" s="35"/>
      <c r="C25" s="35"/>
      <c r="D25" s="35"/>
      <c r="E25" s="35"/>
      <c r="F25" s="36"/>
      <c r="G25" s="11" t="s">
        <v>38</v>
      </c>
    </row>
    <row r="26" spans="1:15" s="6" customFormat="1" x14ac:dyDescent="0.15">
      <c r="A26" s="34"/>
      <c r="B26" s="35"/>
      <c r="C26" s="35"/>
      <c r="D26" s="35"/>
      <c r="E26" s="35"/>
      <c r="F26" s="36"/>
      <c r="G26" s="11"/>
    </row>
    <row r="27" spans="1:15" s="6" customFormat="1" x14ac:dyDescent="0.15">
      <c r="A27" s="34"/>
      <c r="B27" s="35"/>
      <c r="C27" s="35"/>
      <c r="D27" s="35"/>
      <c r="E27" s="35"/>
      <c r="F27" s="36"/>
      <c r="G27" s="11"/>
    </row>
    <row r="28" spans="1:15" s="6" customFormat="1" x14ac:dyDescent="0.15">
      <c r="A28" s="34"/>
      <c r="B28" s="35"/>
      <c r="C28" s="35"/>
      <c r="D28" s="35"/>
      <c r="E28" s="35"/>
      <c r="F28" s="36"/>
      <c r="G28" s="11"/>
    </row>
    <row r="29" spans="1:15" s="6" customFormat="1" x14ac:dyDescent="0.15">
      <c r="A29" s="34"/>
      <c r="B29" s="35"/>
      <c r="C29" s="35"/>
      <c r="D29" s="35"/>
      <c r="E29" s="35"/>
      <c r="F29" s="36"/>
      <c r="G29" s="11"/>
    </row>
    <row r="30" spans="1:15" s="6" customFormat="1" x14ac:dyDescent="0.15">
      <c r="A30" s="37"/>
      <c r="B30" s="38"/>
      <c r="C30" s="38"/>
      <c r="D30" s="38"/>
      <c r="E30" s="38"/>
      <c r="F30" s="39"/>
      <c r="G30" s="11"/>
    </row>
    <row r="31" spans="1:15" s="6" customFormat="1" x14ac:dyDescent="0.15">
      <c r="A31" s="8"/>
      <c r="B31" s="8"/>
      <c r="C31" s="8"/>
      <c r="D31" s="8"/>
      <c r="E31" s="8"/>
      <c r="F31" s="8"/>
      <c r="G31" s="1"/>
    </row>
    <row r="32" spans="1:15" s="6" customFormat="1" x14ac:dyDescent="0.1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1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SOLEDAD ESTHER MALDONADO BRAVO</v>
      </c>
      <c r="C36" s="24" t="s">
        <v>26</v>
      </c>
      <c r="D36" s="24"/>
      <c r="E36"/>
      <c r="F36" s="24" t="s">
        <v>27</v>
      </c>
      <c r="G36" s="24"/>
    </row>
    <row r="37" spans="1:7" ht="28.5" customHeight="1" x14ac:dyDescent="0.15">
      <c r="A37" s="9" t="s">
        <v>15</v>
      </c>
      <c r="C37" s="25" t="s">
        <v>25</v>
      </c>
      <c r="D37" s="25"/>
      <c r="F37" s="26" t="s">
        <v>14</v>
      </c>
      <c r="G37" s="26"/>
    </row>
    <row r="39" spans="1:7" x14ac:dyDescent="0.15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A26" sqref="A26:H27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7" width="20.5" style="1" bestFit="1" customWidth="1"/>
    <col min="8" max="16384" width="11.5" style="1"/>
  </cols>
  <sheetData>
    <row r="1" spans="1:8" ht="56.25" customHeight="1" x14ac:dyDescent="0.15"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40" t="str">
        <f>Registro!B8</f>
        <v>SOLEDAD ESTHER MALDONADO BRAVO</v>
      </c>
      <c r="C8" s="40"/>
      <c r="D8" s="40"/>
      <c r="E8" s="40"/>
      <c r="F8" s="40"/>
      <c r="G8" s="40"/>
      <c r="H8" s="40"/>
    </row>
    <row r="9" spans="1:8" x14ac:dyDescent="0.15">
      <c r="A9" s="4" t="s">
        <v>2</v>
      </c>
      <c r="B9" s="40">
        <v>1</v>
      </c>
      <c r="C9" s="40"/>
      <c r="D9" s="8"/>
      <c r="F9" s="4" t="s">
        <v>11</v>
      </c>
      <c r="G9" s="23" t="str">
        <f>Registro!F9</f>
        <v>Febrero 2024- Junio 2024</v>
      </c>
      <c r="H9" s="23"/>
    </row>
    <row r="11" spans="1:8" x14ac:dyDescent="0.15">
      <c r="A11" s="4" t="s">
        <v>4</v>
      </c>
      <c r="B11" s="40" t="str">
        <f>Registro!B11</f>
        <v xml:space="preserve">GESTIÓN ACADEMICA (Colaborador de acreditación) </v>
      </c>
      <c r="C11" s="40"/>
      <c r="D11" s="40"/>
      <c r="E11" s="40"/>
      <c r="F11" s="40"/>
      <c r="G11" s="40"/>
      <c r="H11" s="4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15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5" customHeight="1" x14ac:dyDescent="0.15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5.5" customHeight="1" x14ac:dyDescent="0.15">
      <c r="A21" s="46" t="str">
        <f>Registro!A21</f>
        <v>Curso CIIES para conocer el proceso de acreditacion de la carrera</v>
      </c>
      <c r="B21" s="46"/>
      <c r="C21" s="47" t="str">
        <f>Registro!G21</f>
        <v>06/02/2024-07/06/2024</v>
      </c>
      <c r="D21" s="47"/>
      <c r="E21" s="47"/>
      <c r="F21" s="22" t="s">
        <v>30</v>
      </c>
      <c r="G21" s="22"/>
      <c r="H21" s="10">
        <v>1</v>
      </c>
    </row>
    <row r="22" spans="1:8" s="6" customFormat="1" ht="27.75" customHeight="1" x14ac:dyDescent="0.15">
      <c r="A22" s="50" t="str">
        <f>Registro!A22</f>
        <v>Elaborar un progama de actividades</v>
      </c>
      <c r="B22" s="50"/>
      <c r="C22" s="47" t="str">
        <f>Registro!G22</f>
        <v>06/02/2024-07/06/2024</v>
      </c>
      <c r="D22" s="47"/>
      <c r="E22" s="47"/>
      <c r="F22" s="21" t="s">
        <v>31</v>
      </c>
      <c r="G22" s="21"/>
      <c r="H22" s="10">
        <v>0.1</v>
      </c>
    </row>
    <row r="23" spans="1:8" s="6" customFormat="1" x14ac:dyDescent="0.15">
      <c r="A23" s="50" t="str">
        <f>Registro!A23</f>
        <v>Reuniones periodicas entre integrantes de academia</v>
      </c>
      <c r="B23" s="50"/>
      <c r="C23" s="47" t="str">
        <f>Registro!G23</f>
        <v>06/02/2024-07/06/2024</v>
      </c>
      <c r="D23" s="47"/>
      <c r="E23" s="47"/>
      <c r="F23" s="21" t="s">
        <v>32</v>
      </c>
      <c r="G23" s="21"/>
      <c r="H23" s="10">
        <v>0.1</v>
      </c>
    </row>
    <row r="24" spans="1:8" s="6" customFormat="1" x14ac:dyDescent="0.15">
      <c r="A24" s="50" t="str">
        <f>Registro!A24</f>
        <v>Entrega de Avances por componente</v>
      </c>
      <c r="B24" s="50"/>
      <c r="C24" s="47" t="str">
        <f>Registro!G24</f>
        <v>06/02/2024-07/06/2024</v>
      </c>
      <c r="D24" s="47"/>
      <c r="E24" s="47"/>
      <c r="F24" s="22" t="s">
        <v>28</v>
      </c>
      <c r="G24" s="22"/>
      <c r="H24" s="10">
        <v>0.1</v>
      </c>
    </row>
    <row r="25" spans="1:8" s="6" customFormat="1" x14ac:dyDescent="0.15">
      <c r="A25" s="50" t="str">
        <f>Registro!A25</f>
        <v xml:space="preserve">seguimiento al programa de trabajo e integración </v>
      </c>
      <c r="B25" s="50"/>
      <c r="C25" s="47" t="str">
        <f>Registro!G25</f>
        <v>06/02/2024-07/06/2024</v>
      </c>
      <c r="D25" s="47"/>
      <c r="E25" s="47"/>
      <c r="F25" s="22" t="s">
        <v>28</v>
      </c>
      <c r="G25" s="22"/>
      <c r="H25" s="10">
        <v>0.1</v>
      </c>
    </row>
    <row r="26" spans="1:8" s="6" customFormat="1" x14ac:dyDescent="0.15">
      <c r="A26" s="50"/>
      <c r="B26" s="50"/>
      <c r="C26" s="47"/>
      <c r="D26" s="47"/>
      <c r="E26" s="47"/>
      <c r="F26" s="22"/>
      <c r="G26" s="22"/>
      <c r="H26" s="10"/>
    </row>
    <row r="27" spans="1:8" s="6" customFormat="1" x14ac:dyDescent="0.15">
      <c r="A27" s="50"/>
      <c r="B27" s="50"/>
      <c r="C27" s="47"/>
      <c r="D27" s="47"/>
      <c r="E27" s="47"/>
      <c r="F27" s="22"/>
      <c r="G27" s="22"/>
      <c r="H27" s="10"/>
    </row>
    <row r="28" spans="1:8" s="6" customFormat="1" x14ac:dyDescent="0.15">
      <c r="A28" s="50"/>
      <c r="B28" s="50"/>
      <c r="C28" s="47"/>
      <c r="D28" s="47"/>
      <c r="E28" s="47"/>
      <c r="F28" s="22"/>
      <c r="G28" s="22"/>
      <c r="H28" s="10"/>
    </row>
    <row r="29" spans="1:8" s="6" customFormat="1" x14ac:dyDescent="0.15">
      <c r="A29" s="50"/>
      <c r="B29" s="50"/>
      <c r="C29" s="47"/>
      <c r="D29" s="47"/>
      <c r="E29" s="47"/>
      <c r="F29" s="22"/>
      <c r="G29" s="22"/>
      <c r="H29" s="10"/>
    </row>
    <row r="30" spans="1:8" s="6" customFormat="1" x14ac:dyDescent="0.15">
      <c r="A30" s="22">
        <f>Registro!A30</f>
        <v>0</v>
      </c>
      <c r="B30" s="22"/>
      <c r="C30" s="47"/>
      <c r="D30" s="47"/>
      <c r="E30" s="47"/>
      <c r="F30" s="22"/>
      <c r="G30" s="22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1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0" t="str">
        <f>Registro!C36</f>
        <v>MC JESSICA ALEJANDRA REYES LARIOS</v>
      </c>
      <c r="D35" s="40"/>
      <c r="E35" s="40"/>
      <c r="G35" s="40" t="str">
        <f>Registro!F36</f>
        <v>MCJyS OFELIA ENRÍQUEZ ORDAZ</v>
      </c>
      <c r="H35" s="40"/>
    </row>
    <row r="36" spans="1:8" ht="28.5" customHeight="1" x14ac:dyDescent="0.15">
      <c r="A36" s="9" t="str">
        <f>B8</f>
        <v>SOLEDAD ESTHER MALDONADO BRAVO</v>
      </c>
      <c r="C36" s="51" t="s">
        <v>24</v>
      </c>
      <c r="D36" s="51"/>
      <c r="E36" s="51"/>
      <c r="G36" s="14" t="s">
        <v>14</v>
      </c>
      <c r="H36" s="14"/>
    </row>
    <row r="38" spans="1:8" ht="24.75" customHeight="1" x14ac:dyDescent="0.1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C25" sqref="C25:E25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40" t="str">
        <f>Registro!B8</f>
        <v>SOLEDAD ESTHER MALDONADO BRAVO</v>
      </c>
      <c r="C8" s="40"/>
      <c r="D8" s="40"/>
      <c r="E8" s="40"/>
      <c r="F8" s="40"/>
      <c r="G8" s="40"/>
      <c r="H8" s="40"/>
    </row>
    <row r="9" spans="1:8" x14ac:dyDescent="0.15">
      <c r="A9" s="4" t="s">
        <v>2</v>
      </c>
      <c r="B9" s="40">
        <v>2</v>
      </c>
      <c r="C9" s="40"/>
      <c r="D9" s="8"/>
      <c r="F9" s="4" t="s">
        <v>11</v>
      </c>
      <c r="G9" s="23" t="str">
        <f>Registro!F9</f>
        <v>Febrero 2024- Junio 2024</v>
      </c>
      <c r="H9" s="23"/>
    </row>
    <row r="11" spans="1:8" x14ac:dyDescent="0.15">
      <c r="A11" s="4" t="s">
        <v>4</v>
      </c>
      <c r="B11" s="40" t="str">
        <f>Registro!B11</f>
        <v xml:space="preserve">GESTIÓN ACADEMICA (Colaborador de acreditación) </v>
      </c>
      <c r="C11" s="40"/>
      <c r="D11" s="40"/>
      <c r="E11" s="40"/>
      <c r="F11" s="40"/>
      <c r="G11" s="40"/>
      <c r="H11" s="4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15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15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8.25" customHeight="1" x14ac:dyDescent="0.15">
      <c r="A21" s="21" t="str">
        <f>Registro!A21</f>
        <v>Curso CIIES para conocer el proceso de acreditacion de la carrera</v>
      </c>
      <c r="B21" s="21"/>
      <c r="C21" s="47" t="str">
        <f>Registro!G21</f>
        <v>06/02/2024-07/06/2024</v>
      </c>
      <c r="D21" s="47"/>
      <c r="E21" s="47"/>
      <c r="F21" s="21" t="str">
        <f>+'Reporte 1'!F21:G21</f>
        <v>Programa de trabajo</v>
      </c>
      <c r="G21" s="21"/>
      <c r="H21" s="10">
        <v>0.1</v>
      </c>
    </row>
    <row r="22" spans="1:8" s="6" customFormat="1" ht="25.5" customHeight="1" x14ac:dyDescent="0.15">
      <c r="A22" s="52" t="str">
        <f>Registro!A22</f>
        <v>Elaborar un progama de actividades</v>
      </c>
      <c r="B22" s="52"/>
      <c r="C22" s="47" t="str">
        <f>Registro!G22</f>
        <v>06/02/2024-07/06/2024</v>
      </c>
      <c r="D22" s="47"/>
      <c r="E22" s="47"/>
      <c r="F22" s="21" t="str">
        <f>+'Reporte 1'!F22:G22</f>
        <v>Carpeta de archivos y documentos</v>
      </c>
      <c r="G22" s="21"/>
      <c r="H22" s="10">
        <v>0.1</v>
      </c>
    </row>
    <row r="23" spans="1:8" s="6" customFormat="1" ht="29.25" customHeight="1" x14ac:dyDescent="0.15">
      <c r="A23" s="52" t="str">
        <f>Registro!A23</f>
        <v>Reuniones periodicas entre integrantes de academia</v>
      </c>
      <c r="B23" s="52"/>
      <c r="C23" s="47" t="str">
        <f>Registro!G23</f>
        <v>06/02/2024-07/06/2024</v>
      </c>
      <c r="D23" s="47"/>
      <c r="E23" s="47"/>
      <c r="F23" s="21" t="str">
        <f>+'Reporte 1'!F23:G23</f>
        <v>Acta de reuniones de academia</v>
      </c>
      <c r="G23" s="21"/>
      <c r="H23" s="10">
        <v>0.1</v>
      </c>
    </row>
    <row r="24" spans="1:8" s="6" customFormat="1" x14ac:dyDescent="0.15">
      <c r="A24" s="52" t="str">
        <f>Registro!A24</f>
        <v>Entrega de Avances por componente</v>
      </c>
      <c r="B24" s="52"/>
      <c r="C24" s="47" t="str">
        <f>Registro!G24</f>
        <v>06/02/2024-07/06/2024</v>
      </c>
      <c r="D24" s="47"/>
      <c r="E24" s="47"/>
      <c r="F24" s="21" t="str">
        <f>+'Reporte 1'!F24:G24</f>
        <v>Autoevaluación</v>
      </c>
      <c r="G24" s="21"/>
      <c r="H24" s="10">
        <v>0.1</v>
      </c>
    </row>
    <row r="25" spans="1:8" s="6" customFormat="1" x14ac:dyDescent="0.15">
      <c r="A25" s="52" t="str">
        <f>Registro!A25</f>
        <v xml:space="preserve">seguimiento al programa de trabajo e integración </v>
      </c>
      <c r="B25" s="52"/>
      <c r="C25" s="47" t="str">
        <f>Registro!G25</f>
        <v>06/02/2024-07/06/2024</v>
      </c>
      <c r="D25" s="47"/>
      <c r="E25" s="47"/>
      <c r="F25" s="21" t="str">
        <f>+'Reporte 1'!F25:G25</f>
        <v>Autoevaluación</v>
      </c>
      <c r="G25" s="21"/>
      <c r="H25" s="10">
        <v>0.1</v>
      </c>
    </row>
    <row r="26" spans="1:8" s="6" customFormat="1" x14ac:dyDescent="0.15">
      <c r="A26" s="52">
        <f>Registro!A26</f>
        <v>0</v>
      </c>
      <c r="B26" s="52"/>
      <c r="C26" s="47">
        <f>Registro!G26</f>
        <v>0</v>
      </c>
      <c r="D26" s="47"/>
      <c r="E26" s="47"/>
      <c r="F26" s="21">
        <f>+'Reporte 1'!F26:G26</f>
        <v>0</v>
      </c>
      <c r="G26" s="21"/>
      <c r="H26" s="10">
        <v>0.1</v>
      </c>
    </row>
    <row r="27" spans="1:8" s="6" customFormat="1" x14ac:dyDescent="0.15">
      <c r="A27" s="52">
        <f>Registro!A27</f>
        <v>0</v>
      </c>
      <c r="B27" s="52"/>
      <c r="C27" s="47">
        <f>Registro!G27</f>
        <v>0</v>
      </c>
      <c r="D27" s="47"/>
      <c r="E27" s="47"/>
      <c r="F27" s="21">
        <f>+'Reporte 1'!F27:G27</f>
        <v>0</v>
      </c>
      <c r="G27" s="21"/>
      <c r="H27" s="10">
        <v>0.1</v>
      </c>
    </row>
    <row r="28" spans="1:8" s="6" customFormat="1" x14ac:dyDescent="0.15">
      <c r="A28" s="22">
        <f>Registro!A28</f>
        <v>0</v>
      </c>
      <c r="B28" s="22"/>
      <c r="C28" s="47">
        <f>Registro!G28</f>
        <v>0</v>
      </c>
      <c r="D28" s="47"/>
      <c r="E28" s="47"/>
      <c r="F28" s="22"/>
      <c r="G28" s="22"/>
      <c r="H28" s="10"/>
    </row>
    <row r="29" spans="1:8" s="6" customFormat="1" x14ac:dyDescent="0.15">
      <c r="A29" s="22">
        <f>Registro!A29</f>
        <v>0</v>
      </c>
      <c r="B29" s="22"/>
      <c r="C29" s="47">
        <f>Registro!G29</f>
        <v>0</v>
      </c>
      <c r="D29" s="47"/>
      <c r="E29" s="47"/>
      <c r="F29" s="22"/>
      <c r="G29" s="22"/>
      <c r="H29" s="10"/>
    </row>
    <row r="30" spans="1:8" s="6" customFormat="1" x14ac:dyDescent="0.15">
      <c r="A30" s="22">
        <f>Registro!A30</f>
        <v>0</v>
      </c>
      <c r="B30" s="22"/>
      <c r="C30" s="47">
        <f>Registro!G30</f>
        <v>0</v>
      </c>
      <c r="D30" s="47"/>
      <c r="E30" s="47"/>
      <c r="F30" s="22"/>
      <c r="G30" s="22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1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0" t="str">
        <f>Registro!C36</f>
        <v>MC JESSICA ALEJANDRA REYES LARIOS</v>
      </c>
      <c r="D35" s="40"/>
      <c r="E35" s="40"/>
      <c r="G35" s="40" t="str">
        <f>Registro!F36</f>
        <v>MCJyS OFELIA ENRÍQUEZ ORDAZ</v>
      </c>
      <c r="H35" s="40"/>
    </row>
    <row r="36" spans="1:8" ht="28.5" customHeight="1" x14ac:dyDescent="0.15">
      <c r="A36" s="9" t="str">
        <f>B8</f>
        <v>SOLEDAD ESTHER MALDONADO BRAVO</v>
      </c>
      <c r="C36" s="51" t="s">
        <v>25</v>
      </c>
      <c r="D36" s="51"/>
      <c r="E36" s="51"/>
      <c r="G36" s="14" t="s">
        <v>14</v>
      </c>
      <c r="H36" s="14"/>
    </row>
    <row r="38" spans="1:8" ht="24.75" customHeight="1" x14ac:dyDescent="0.1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5" zoomScale="115" zoomScaleNormal="115" zoomScaleSheetLayoutView="100" workbookViewId="0">
      <selection activeCell="J23" sqref="J2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40" t="str">
        <f>Registro!B8</f>
        <v>SOLEDAD ESTHER MALDONADO BRAVO</v>
      </c>
      <c r="C8" s="40"/>
      <c r="D8" s="40"/>
      <c r="E8" s="40"/>
      <c r="F8" s="40"/>
      <c r="G8" s="40"/>
      <c r="H8" s="40"/>
    </row>
    <row r="9" spans="1:8" x14ac:dyDescent="0.15">
      <c r="A9" s="4" t="s">
        <v>2</v>
      </c>
      <c r="B9" s="40">
        <v>3</v>
      </c>
      <c r="C9" s="40"/>
      <c r="D9" s="8"/>
      <c r="F9" s="4" t="s">
        <v>11</v>
      </c>
      <c r="G9" s="23" t="str">
        <f>Registro!F9</f>
        <v>Febrero 2024- Junio 2024</v>
      </c>
      <c r="H9" s="23"/>
    </row>
    <row r="11" spans="1:8" x14ac:dyDescent="0.15">
      <c r="A11" s="4" t="s">
        <v>4</v>
      </c>
      <c r="B11" s="40" t="str">
        <f>Registro!B11</f>
        <v xml:space="preserve">GESTIÓN ACADEMICA (Colaborador de acreditación) </v>
      </c>
      <c r="C11" s="40"/>
      <c r="D11" s="40"/>
      <c r="E11" s="40"/>
      <c r="F11" s="40"/>
      <c r="G11" s="40"/>
      <c r="H11" s="4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15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15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6.25" customHeight="1" x14ac:dyDescent="0.15">
      <c r="A21" s="41" t="str">
        <f>'Reporte 2'!A21:B21</f>
        <v>Curso CIIES para conocer el proceso de acreditacion de la carrera</v>
      </c>
      <c r="B21" s="41"/>
      <c r="C21" s="47" t="str">
        <f>Registro!G21</f>
        <v>06/02/2024-07/06/2024</v>
      </c>
      <c r="D21" s="47"/>
      <c r="E21" s="47"/>
      <c r="F21" s="22" t="str">
        <f>'Reporte 2'!F21:G21</f>
        <v>Programa de trabajo</v>
      </c>
      <c r="G21" s="22"/>
      <c r="H21" s="10"/>
    </row>
    <row r="22" spans="1:8" s="6" customFormat="1" ht="25.5" customHeight="1" x14ac:dyDescent="0.15">
      <c r="A22" s="41" t="str">
        <f>'Reporte 2'!A22:B22</f>
        <v>Elaborar un progama de actividades</v>
      </c>
      <c r="B22" s="41"/>
      <c r="C22" s="47" t="str">
        <f>Registro!G22</f>
        <v>06/02/2024-07/06/2024</v>
      </c>
      <c r="D22" s="47"/>
      <c r="E22" s="47"/>
      <c r="F22" s="21" t="str">
        <f>'Reporte 2'!F22:G22</f>
        <v>Carpeta de archivos y documentos</v>
      </c>
      <c r="G22" s="21"/>
      <c r="H22" s="10"/>
    </row>
    <row r="23" spans="1:8" s="6" customFormat="1" ht="30" customHeight="1" x14ac:dyDescent="0.15">
      <c r="A23" s="41" t="str">
        <f>'Reporte 2'!A23:B23</f>
        <v>Reuniones periodicas entre integrantes de academia</v>
      </c>
      <c r="B23" s="41"/>
      <c r="C23" s="47" t="str">
        <f>Registro!G23</f>
        <v>06/02/2024-07/06/2024</v>
      </c>
      <c r="D23" s="47"/>
      <c r="E23" s="47"/>
      <c r="F23" s="53" t="str">
        <f>'Reporte 2'!F23:G23</f>
        <v>Acta de reuniones de academia</v>
      </c>
      <c r="G23" s="54"/>
      <c r="H23" s="10"/>
    </row>
    <row r="24" spans="1:8" s="6" customFormat="1" x14ac:dyDescent="0.15">
      <c r="A24" s="41" t="str">
        <f>'Reporte 2'!A24:B24</f>
        <v>Entrega de Avances por componente</v>
      </c>
      <c r="B24" s="41"/>
      <c r="C24" s="47" t="str">
        <f>Registro!G24</f>
        <v>06/02/2024-07/06/2024</v>
      </c>
      <c r="D24" s="47"/>
      <c r="E24" s="47"/>
      <c r="F24" s="22" t="str">
        <f>'Reporte 2'!F24:G24</f>
        <v>Autoevaluación</v>
      </c>
      <c r="G24" s="22"/>
      <c r="H24" s="10"/>
    </row>
    <row r="25" spans="1:8" s="6" customFormat="1" ht="12.75" customHeight="1" x14ac:dyDescent="0.15">
      <c r="A25" s="41" t="str">
        <f>'Reporte 2'!A25:B25</f>
        <v xml:space="preserve">seguimiento al programa de trabajo e integración </v>
      </c>
      <c r="B25" s="41"/>
      <c r="C25" s="47" t="str">
        <f>Registro!G25</f>
        <v>06/02/2024-07/06/2024</v>
      </c>
      <c r="D25" s="47"/>
      <c r="E25" s="47"/>
      <c r="F25" s="22" t="str">
        <f>'Reporte 2'!F25:G25</f>
        <v>Autoevaluación</v>
      </c>
      <c r="G25" s="22"/>
      <c r="H25" s="10"/>
    </row>
    <row r="26" spans="1:8" s="6" customFormat="1" x14ac:dyDescent="0.15">
      <c r="A26" s="41">
        <f>'Reporte 2'!A26:B26</f>
        <v>0</v>
      </c>
      <c r="B26" s="41"/>
      <c r="C26" s="47">
        <f>Registro!G26</f>
        <v>0</v>
      </c>
      <c r="D26" s="47"/>
      <c r="E26" s="47"/>
      <c r="F26" s="22">
        <f>'Reporte 2'!F26:G26</f>
        <v>0</v>
      </c>
      <c r="G26" s="22"/>
      <c r="H26" s="10"/>
    </row>
    <row r="27" spans="1:8" s="6" customFormat="1" ht="12.75" customHeight="1" x14ac:dyDescent="0.15">
      <c r="A27" s="41">
        <f>'Reporte 2'!A27:B27</f>
        <v>0</v>
      </c>
      <c r="B27" s="41"/>
      <c r="C27" s="47">
        <f>Registro!G27</f>
        <v>0</v>
      </c>
      <c r="D27" s="47"/>
      <c r="E27" s="47"/>
      <c r="F27" s="22">
        <f>'Reporte 2'!F27:G27</f>
        <v>0</v>
      </c>
      <c r="G27" s="22"/>
      <c r="H27" s="10"/>
    </row>
    <row r="28" spans="1:8" s="6" customFormat="1" x14ac:dyDescent="0.15">
      <c r="A28" s="41">
        <f>'Reporte 2'!A28:B28</f>
        <v>0</v>
      </c>
      <c r="B28" s="41"/>
      <c r="C28" s="47">
        <f>Registro!G28</f>
        <v>0</v>
      </c>
      <c r="D28" s="47"/>
      <c r="E28" s="47"/>
      <c r="F28" s="22"/>
      <c r="G28" s="22"/>
      <c r="H28" s="10"/>
    </row>
    <row r="29" spans="1:8" s="6" customFormat="1" x14ac:dyDescent="0.15">
      <c r="A29" s="41">
        <f>'Reporte 2'!A29:B29</f>
        <v>0</v>
      </c>
      <c r="B29" s="41"/>
      <c r="C29" s="47">
        <f>Registro!G29</f>
        <v>0</v>
      </c>
      <c r="D29" s="47"/>
      <c r="E29" s="47"/>
      <c r="F29" s="22"/>
      <c r="G29" s="22"/>
      <c r="H29" s="10"/>
    </row>
    <row r="30" spans="1:8" s="6" customFormat="1" x14ac:dyDescent="0.15">
      <c r="A30" s="22">
        <f>Registro!A30</f>
        <v>0</v>
      </c>
      <c r="B30" s="22"/>
      <c r="C30" s="47">
        <f>Registro!G30</f>
        <v>0</v>
      </c>
      <c r="D30" s="47"/>
      <c r="E30" s="47"/>
      <c r="F30" s="22"/>
      <c r="G30" s="22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1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4" t="str">
        <f>Registro!C36</f>
        <v>MC JESSICA ALEJANDRA REYES LARIOS</v>
      </c>
      <c r="D35" s="24"/>
      <c r="E35" s="24"/>
      <c r="G35" s="24" t="str">
        <f>Registro!F36</f>
        <v>MCJyS OFELIA ENRÍQUEZ ORDAZ</v>
      </c>
      <c r="H35" s="24"/>
    </row>
    <row r="36" spans="1:8" ht="28.5" customHeight="1" x14ac:dyDescent="0.15">
      <c r="A36" s="9" t="str">
        <f>B8</f>
        <v>SOLEDAD ESTHER MALDONADO BRAVO</v>
      </c>
      <c r="C36" s="51" t="s">
        <v>25</v>
      </c>
      <c r="D36" s="51"/>
      <c r="E36" s="51"/>
      <c r="G36" s="14" t="s">
        <v>14</v>
      </c>
      <c r="H36" s="14"/>
    </row>
    <row r="38" spans="1:8" ht="24.75" customHeight="1" x14ac:dyDescent="0.1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 Esther Maldonado Bravo</cp:lastModifiedBy>
  <cp:lastPrinted>2022-07-28T18:37:02Z</cp:lastPrinted>
  <dcterms:created xsi:type="dcterms:W3CDTF">2022-07-23T13:46:58Z</dcterms:created>
  <dcterms:modified xsi:type="dcterms:W3CDTF">2024-03-24T07:50:05Z</dcterms:modified>
</cp:coreProperties>
</file>