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Copia de REPORTE ESPECIAL 1/"/>
    </mc:Choice>
  </mc:AlternateContent>
  <xr:revisionPtr revIDLastSave="0" documentId="8_{00E46C12-84D8-6B45-B277-DE93242ED49C}" xr6:coauthVersionLast="47" xr6:coauthVersionMax="47" xr10:uidLastSave="{00000000-0000-0000-0000-000000000000}"/>
  <bookViews>
    <workbookView xWindow="0" yWindow="500" windowWidth="33600" windowHeight="20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F22" i="8"/>
  <c r="F22" i="9" s="1"/>
  <c r="F23" i="8"/>
  <c r="F23" i="9" s="1"/>
  <c r="F24" i="8"/>
  <c r="F24" i="9" s="1"/>
  <c r="F25" i="8"/>
  <c r="F25" i="9" s="1"/>
  <c r="F26" i="8"/>
  <c r="F26" i="9" s="1"/>
  <c r="F27" i="8"/>
  <c r="F27" i="9" s="1"/>
  <c r="F21" i="8"/>
  <c r="F21" i="9" s="1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9" i="9" s="1"/>
  <c r="C28" i="8"/>
  <c r="A28" i="8"/>
  <c r="A28" i="9" s="1"/>
  <c r="C27" i="8"/>
  <c r="A27" i="8"/>
  <c r="A27" i="9" s="1"/>
  <c r="C26" i="8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C25" i="7"/>
  <c r="A25" i="7"/>
  <c r="C24" i="7"/>
  <c r="A24" i="7"/>
  <c r="C23" i="7"/>
  <c r="A23" i="7"/>
  <c r="C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<sst xmlns="http://schemas.openxmlformats.org/spreadsheetml/2006/main" count="97" uniqueCount="43">
  <si>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</si>
  <si>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</si>
  <si>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</si>
  <si>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</si>
  <si>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</si>
  <si>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</si>
  <si>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</si>
  <si>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</si>
  <si>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</si>
  <si>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</si>
  <si>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</si>
  <si>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</si>
  <si>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</si>
  <si>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</si>
  <si>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</si>
  <si>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</si>
  <si>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</si>
  <si>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</si>
  <si>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</si>
  <si>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</si>
  <si>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</si>
  <si>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</si>
  <si>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</si>
  <si>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</si>
  <si>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</si>
  <si>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</si>
  <si>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</si>
  <si>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</si>
  <si>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</si>
  <si>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REALIZAR  LA AUTOEVALUACIÓN PARA UNA FUTURA  ACREDITACIÓN DEL PROGRAMA EDUCATIVO DE INGENIERÍA AMBIENTAL ANTE EL CIIES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</si>
  <si>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</si>
  <si>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</si>
  <si>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</si>
  <si>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</si>
  <si>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 xml:space="preserve">GESTIÓN ACADEMICA (Colaborador de acreditación) </t>
  </si>
  <si>
    <t>Curso CIIES para conocer el proceso de acreditacion de la carrera</t>
  </si>
  <si>
    <t>Entrega de Avances por componente</t>
  </si>
  <si>
    <t>06/02/2024-07/06/2024</t>
  </si>
  <si>
    <t>Febrero 2024- Junio 2024</t>
  </si>
  <si>
    <t>SOLEDAD ESTHER MALDONADO BRAVO</t>
  </si>
  <si>
    <t>Elaborar un programa de actividades</t>
  </si>
  <si>
    <t>Reuniones periódicas entre integrantes de academia</t>
  </si>
  <si>
    <t xml:space="preserve">Seguimiento al programa de trabajo e integración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</si>
</sst>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="200" zoomScaleNormal="200" zoomScaleSheetLayoutView="100" workbookViewId="0">
      <selection activeCell="A25" sqref="A25:F2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.5" style="1" bestFit="1" customWidth="1"/>
    <col min="8" max="9" width="11.5" style="1"/>
    <col min="10" max="10" width="20" style="1" customWidth="1"/>
    <col min="11" max="16384" width="11.5" style="1"/>
  </cols>
  <sheetData>
    <row r="1" spans="1:7" ht="56.25" customHeight="1" x14ac:dyDescent="0.15">
      <c r="B1" s="17" t="s">
        <v>20</v>
      </c>
      <c r="C1" s="17"/>
      <c r="D1" s="17"/>
      <c r="E1" s="17"/>
      <c r="F1" s="17"/>
      <c r="G1" s="17"/>
    </row>
    <row r="3" spans="1:7" x14ac:dyDescent="0.15">
      <c r="A3" s="31" t="s">
        <v>22</v>
      </c>
      <c r="B3" s="31"/>
      <c r="C3" s="31"/>
      <c r="D3" s="31"/>
      <c r="E3" s="31"/>
      <c r="F3" s="31"/>
      <c r="G3" s="31"/>
    </row>
    <row r="4" spans="1:7" x14ac:dyDescent="0.15">
      <c r="A4" s="2"/>
      <c r="B4" s="2"/>
      <c r="C4" s="2"/>
      <c r="D4" s="2"/>
      <c r="E4" s="2"/>
    </row>
    <row r="5" spans="1:7" x14ac:dyDescent="0.15">
      <c r="A5" s="31" t="s">
        <v>0</v>
      </c>
      <c r="B5" s="31"/>
      <c r="C5" s="31"/>
      <c r="D5" s="31"/>
      <c r="E5" s="31"/>
      <c r="F5" s="31"/>
      <c r="G5" s="31"/>
    </row>
    <row r="6" spans="1:7" x14ac:dyDescent="0.15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7" t="s">
        <v>39</v>
      </c>
      <c r="C8" s="27"/>
      <c r="D8" s="27"/>
      <c r="E8" s="27"/>
      <c r="F8" s="27"/>
      <c r="G8" s="27"/>
    </row>
    <row r="9" spans="1:7" ht="15" x14ac:dyDescent="0.2">
      <c r="A9"/>
      <c r="B9"/>
      <c r="C9"/>
      <c r="E9" s="4" t="s">
        <v>11</v>
      </c>
      <c r="F9" s="38" t="s">
        <v>38</v>
      </c>
      <c r="G9" s="38"/>
    </row>
    <row r="11" spans="1:7" ht="28.5" customHeight="1" x14ac:dyDescent="0.15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15">
      <c r="A14" s="30" t="s">
        <v>29</v>
      </c>
      <c r="B14" s="30"/>
      <c r="C14" s="30"/>
      <c r="D14" s="30"/>
      <c r="E14" s="30"/>
      <c r="F14" s="30"/>
      <c r="G14" s="30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15">
      <c r="A17" s="36" t="s">
        <v>33</v>
      </c>
      <c r="B17" s="37"/>
      <c r="C17" s="37"/>
      <c r="D17" s="37"/>
      <c r="E17" s="37"/>
      <c r="F17" s="37"/>
      <c r="G17" s="37"/>
    </row>
    <row r="18" spans="1:15" s="6" customFormat="1" ht="15" x14ac:dyDescent="0.2">
      <c r="A18" s="7"/>
      <c r="B18" s="7"/>
      <c r="C18" s="7"/>
      <c r="D18" s="7"/>
      <c r="E18" s="7"/>
      <c r="F18" s="7"/>
      <c r="G18" s="7"/>
      <c r="J18"/>
    </row>
    <row r="19" spans="1:15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ht="14" x14ac:dyDescent="0.15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15">
      <c r="A21" s="24" t="s">
        <v>35</v>
      </c>
      <c r="B21" s="25"/>
      <c r="C21" s="25"/>
      <c r="D21" s="25"/>
      <c r="E21" s="25"/>
      <c r="F21" s="26"/>
      <c r="G21" s="11" t="s">
        <v>37</v>
      </c>
      <c r="J21" s="16"/>
      <c r="K21" s="16"/>
      <c r="L21" s="16"/>
      <c r="M21" s="16"/>
      <c r="N21" s="16"/>
      <c r="O21" s="16"/>
    </row>
    <row r="22" spans="1:15" s="6" customFormat="1" ht="33" customHeight="1" x14ac:dyDescent="0.15">
      <c r="A22" s="24" t="s">
        <v>40</v>
      </c>
      <c r="B22" s="25"/>
      <c r="C22" s="25"/>
      <c r="D22" s="25"/>
      <c r="E22" s="25"/>
      <c r="F22" s="26"/>
      <c r="G22" s="11" t="s">
        <v>37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15">
      <c r="A23" s="24" t="s">
        <v>41</v>
      </c>
      <c r="B23" s="25"/>
      <c r="C23" s="25"/>
      <c r="D23" s="25"/>
      <c r="E23" s="25"/>
      <c r="F23" s="26"/>
      <c r="G23" s="11" t="s">
        <v>37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15">
      <c r="A24" s="24" t="s">
        <v>36</v>
      </c>
      <c r="B24" s="25"/>
      <c r="C24" s="25"/>
      <c r="D24" s="25"/>
      <c r="E24" s="25"/>
      <c r="F24" s="26"/>
      <c r="G24" s="11" t="s">
        <v>37</v>
      </c>
    </row>
    <row r="25" spans="1:15" s="6" customFormat="1" x14ac:dyDescent="0.15">
      <c r="A25" s="18" t="s">
        <v>42</v>
      </c>
      <c r="B25" s="19"/>
      <c r="C25" s="19"/>
      <c r="D25" s="19"/>
      <c r="E25" s="19"/>
      <c r="F25" s="20"/>
      <c r="G25" s="11" t="s">
        <v>37</v>
      </c>
    </row>
    <row r="26" spans="1:15" s="6" customFormat="1" x14ac:dyDescent="0.15">
      <c r="A26" s="18"/>
      <c r="B26" s="19"/>
      <c r="C26" s="19"/>
      <c r="D26" s="19"/>
      <c r="E26" s="19"/>
      <c r="F26" s="20"/>
      <c r="G26" s="11"/>
    </row>
    <row r="27" spans="1:15" s="6" customFormat="1" x14ac:dyDescent="0.15">
      <c r="A27" s="18"/>
      <c r="B27" s="19"/>
      <c r="C27" s="19"/>
      <c r="D27" s="19"/>
      <c r="E27" s="19"/>
      <c r="F27" s="20"/>
      <c r="G27" s="11"/>
    </row>
    <row r="28" spans="1:15" s="6" customFormat="1" x14ac:dyDescent="0.15">
      <c r="A28" s="18"/>
      <c r="B28" s="19"/>
      <c r="C28" s="19"/>
      <c r="D28" s="19"/>
      <c r="E28" s="19"/>
      <c r="F28" s="20"/>
      <c r="G28" s="11"/>
    </row>
    <row r="29" spans="1:15" s="6" customFormat="1" x14ac:dyDescent="0.15">
      <c r="A29" s="18"/>
      <c r="B29" s="19"/>
      <c r="C29" s="19"/>
      <c r="D29" s="19"/>
      <c r="E29" s="19"/>
      <c r="F29" s="20"/>
      <c r="G29" s="11"/>
    </row>
    <row r="30" spans="1:15" s="6" customFormat="1" x14ac:dyDescent="0.15">
      <c r="A30" s="21"/>
      <c r="B30" s="22"/>
      <c r="C30" s="22"/>
      <c r="D30" s="22"/>
      <c r="E30" s="22"/>
      <c r="F30" s="23"/>
      <c r="G30" s="11"/>
    </row>
    <row r="31" spans="1:15" s="6" customFormat="1" x14ac:dyDescent="0.15">
      <c r="A31" s="8"/>
      <c r="B31" s="8"/>
      <c r="C31" s="8"/>
      <c r="D31" s="8"/>
      <c r="E31" s="8"/>
      <c r="F31" s="8"/>
      <c r="G31" s="1"/>
    </row>
    <row r="32" spans="1:15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SOLEDAD ESTHER MALDONADO BRAVO</v>
      </c>
      <c r="C36" s="28" t="s">
        <v>26</v>
      </c>
      <c r="D36" s="28"/>
      <c r="E36"/>
      <c r="F36" s="28" t="s">
        <v>27</v>
      </c>
      <c r="G36" s="28"/>
    </row>
    <row r="37" spans="1:7" ht="28.5" customHeight="1" x14ac:dyDescent="0.15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="200" zoomScaleNormal="200" zoomScaleSheetLayoutView="100" workbookViewId="0">
      <selection activeCell="I22" sqref="I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7" width="20.5" style="1" bestFit="1" customWidth="1"/>
    <col min="8" max="16384" width="11.5" style="1"/>
  </cols>
  <sheetData>
    <row r="1" spans="1:8" ht="56.25" customHeight="1" x14ac:dyDescent="0.15"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SOLEDAD ESTHER MALDONADO BRAVO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15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15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15">
      <c r="A21" s="47" t="str">
        <f>Registro!A21</f>
        <v>Curso CIIES para conocer el proceso de acreditacion de la carrera</v>
      </c>
      <c r="B21" s="47"/>
      <c r="C21" s="45" t="str">
        <f>Registro!G21</f>
        <v>06/02/2024-07/06/2024</v>
      </c>
      <c r="D21" s="45"/>
      <c r="E21" s="45"/>
      <c r="F21" s="37" t="s">
        <v>30</v>
      </c>
      <c r="G21" s="37"/>
      <c r="H21" s="10">
        <v>1</v>
      </c>
    </row>
    <row r="22" spans="1:8" s="6" customFormat="1" ht="27.75" customHeight="1" x14ac:dyDescent="0.15">
      <c r="A22" s="46" t="str">
        <f>Registro!A22</f>
        <v>Elaborar un programa de actividades</v>
      </c>
      <c r="B22" s="46"/>
      <c r="C22" s="45" t="str">
        <f>Registro!G22</f>
        <v>06/02/2024-07/06/2024</v>
      </c>
      <c r="D22" s="45"/>
      <c r="E22" s="45"/>
      <c r="F22" s="36" t="s">
        <v>31</v>
      </c>
      <c r="G22" s="36"/>
      <c r="H22" s="10">
        <v>0.1</v>
      </c>
    </row>
    <row r="23" spans="1:8" s="6" customFormat="1" x14ac:dyDescent="0.15">
      <c r="A23" s="46" t="str">
        <f>Registro!A23</f>
        <v>Reuniones periódicas entre integrantes de academia</v>
      </c>
      <c r="B23" s="46"/>
      <c r="C23" s="45" t="str">
        <f>Registro!G23</f>
        <v>06/02/2024-07/06/2024</v>
      </c>
      <c r="D23" s="45"/>
      <c r="E23" s="45"/>
      <c r="F23" s="36" t="s">
        <v>32</v>
      </c>
      <c r="G23" s="36"/>
      <c r="H23" s="10">
        <v>0.1</v>
      </c>
    </row>
    <row r="24" spans="1:8" s="6" customFormat="1" x14ac:dyDescent="0.15">
      <c r="A24" s="46" t="str">
        <f>Registro!A24</f>
        <v>Entrega de Avances por componente</v>
      </c>
      <c r="B24" s="46"/>
      <c r="C24" s="45" t="str">
        <f>Registro!G24</f>
        <v>06/02/2024-07/06/2024</v>
      </c>
      <c r="D24" s="45"/>
      <c r="E24" s="45"/>
      <c r="F24" s="37" t="s">
        <v>28</v>
      </c>
      <c r="G24" s="37"/>
      <c r="H24" s="10">
        <v>0.1</v>
      </c>
    </row>
    <row r="25" spans="1:8" s="6" customFormat="1" x14ac:dyDescent="0.15">
      <c r="A25" s="46" t="str">
        <f>Registro!A25</f>
        <v xml:space="preserve">Seguimiento al programa de trabajo e integración </v>
      </c>
      <c r="B25" s="46"/>
      <c r="C25" s="45" t="str">
        <f>Registro!G25</f>
        <v>06/02/2024-07/06/2024</v>
      </c>
      <c r="D25" s="45"/>
      <c r="E25" s="45"/>
      <c r="F25" s="37" t="s">
        <v>28</v>
      </c>
      <c r="G25" s="37"/>
      <c r="H25" s="10">
        <v>0.1</v>
      </c>
    </row>
    <row r="26" spans="1:8" s="6" customFormat="1" x14ac:dyDescent="0.15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15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15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15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15">
      <c r="A30" s="37">
        <f>Registro!A30</f>
        <v>0</v>
      </c>
      <c r="B30" s="37"/>
      <c r="C30" s="45"/>
      <c r="D30" s="45"/>
      <c r="E30" s="45"/>
      <c r="F30" s="37"/>
      <c r="G30" s="3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15">
      <c r="A36" s="9" t="str">
        <f>B8</f>
        <v>SOLEDAD ESTHER MALDONADO BRAVO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200" zoomScaleNormal="200" zoomScaleSheetLayoutView="100" workbookViewId="0">
      <selection activeCell="J21" sqref="J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SOLEDAD ESTHER MALDONADO BRAVO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15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15">
      <c r="A21" s="36" t="str">
        <f>Registro!A21</f>
        <v>Curso CIIES para conocer el proceso de acreditacion de la carrera</v>
      </c>
      <c r="B21" s="36"/>
      <c r="C21" s="45" t="str">
        <f>Registro!G21</f>
        <v>06/02/2024-07/06/2024</v>
      </c>
      <c r="D21" s="45"/>
      <c r="E21" s="45"/>
      <c r="F21" s="36" t="str">
        <f>+'Reporte 1'!F21:G21</f>
        <v>Programa de trabajo</v>
      </c>
      <c r="G21" s="36"/>
      <c r="H21" s="10">
        <v>1</v>
      </c>
    </row>
    <row r="22" spans="1:8" s="6" customFormat="1" ht="25.5" customHeight="1" x14ac:dyDescent="0.15">
      <c r="A22" s="52" t="str">
        <f>Registro!A22</f>
        <v>Elaborar un programa de actividades</v>
      </c>
      <c r="B22" s="52"/>
      <c r="C22" s="45" t="str">
        <f>Registro!G22</f>
        <v>06/02/2024-07/06/2024</v>
      </c>
      <c r="D22" s="45"/>
      <c r="E22" s="45"/>
      <c r="F22" s="36" t="str">
        <f>+'Reporte 1'!F22:G22</f>
        <v>Carpeta de archivos y documentos</v>
      </c>
      <c r="G22" s="36"/>
      <c r="H22" s="10">
        <v>0.25</v>
      </c>
    </row>
    <row r="23" spans="1:8" s="6" customFormat="1" ht="29.25" customHeight="1" x14ac:dyDescent="0.15">
      <c r="A23" s="52" t="str">
        <f>Registro!A23</f>
        <v>Reuniones periódicas entre integrantes de academia</v>
      </c>
      <c r="B23" s="52"/>
      <c r="C23" s="45" t="str">
        <f>Registro!G23</f>
        <v>06/02/2024-07/06/2024</v>
      </c>
      <c r="D23" s="45"/>
      <c r="E23" s="45"/>
      <c r="F23" s="36" t="str">
        <f>+'Reporte 1'!F23:G23</f>
        <v>Acta de reuniones de academia</v>
      </c>
      <c r="G23" s="36"/>
      <c r="H23" s="10">
        <v>0.25</v>
      </c>
    </row>
    <row r="24" spans="1:8" s="6" customFormat="1" x14ac:dyDescent="0.15">
      <c r="A24" s="52" t="str">
        <f>Registro!A24</f>
        <v>Entrega de Avances por componente</v>
      </c>
      <c r="B24" s="52"/>
      <c r="C24" s="45" t="str">
        <f>Registro!G24</f>
        <v>06/02/2024-07/06/2024</v>
      </c>
      <c r="D24" s="45"/>
      <c r="E24" s="45"/>
      <c r="F24" s="36" t="str">
        <f>+'Reporte 1'!F24:G24</f>
        <v>Autoevaluación</v>
      </c>
      <c r="G24" s="36"/>
      <c r="H24" s="10">
        <v>0.2</v>
      </c>
    </row>
    <row r="25" spans="1:8" s="6" customFormat="1" x14ac:dyDescent="0.15">
      <c r="A25" s="52" t="str">
        <f>Registro!A25</f>
        <v xml:space="preserve">Seguimiento al programa de trabajo e integración </v>
      </c>
      <c r="B25" s="52"/>
      <c r="C25" s="45" t="str">
        <f>Registro!G25</f>
        <v>06/02/2024-07/06/2024</v>
      </c>
      <c r="D25" s="45"/>
      <c r="E25" s="45"/>
      <c r="F25" s="36" t="str">
        <f>+'Reporte 1'!F25:G25</f>
        <v>Autoevaluación</v>
      </c>
      <c r="G25" s="36"/>
      <c r="H25" s="10">
        <v>0.2</v>
      </c>
    </row>
    <row r="26" spans="1:8" s="6" customFormat="1" x14ac:dyDescent="0.15">
      <c r="A26" s="52">
        <f>Registro!A26</f>
        <v>0</v>
      </c>
      <c r="B26" s="52"/>
      <c r="C26" s="45">
        <f>Registro!G26</f>
        <v>0</v>
      </c>
      <c r="D26" s="45"/>
      <c r="E26" s="45"/>
      <c r="F26" s="36">
        <f>+'Reporte 1'!F26:G26</f>
        <v>0</v>
      </c>
      <c r="G26" s="36"/>
      <c r="H26" s="10">
        <v>0.1</v>
      </c>
    </row>
    <row r="27" spans="1:8" s="6" customFormat="1" x14ac:dyDescent="0.15">
      <c r="A27" s="52">
        <f>Registro!A27</f>
        <v>0</v>
      </c>
      <c r="B27" s="52"/>
      <c r="C27" s="45">
        <f>Registro!G27</f>
        <v>0</v>
      </c>
      <c r="D27" s="45"/>
      <c r="E27" s="45"/>
      <c r="F27" s="36">
        <f>+'Reporte 1'!F27:G27</f>
        <v>0</v>
      </c>
      <c r="G27" s="36"/>
      <c r="H27" s="10">
        <v>0.1</v>
      </c>
    </row>
    <row r="28" spans="1:8" s="6" customFormat="1" x14ac:dyDescent="0.15">
      <c r="A28" s="37">
        <f>Registro!A28</f>
        <v>0</v>
      </c>
      <c r="B28" s="37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15">
      <c r="A29" s="37">
        <f>Registro!A29</f>
        <v>0</v>
      </c>
      <c r="B29" s="37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15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15">
      <c r="A36" s="9" t="str">
        <f>B8</f>
        <v>SOLEDAD ESTHER MALDONADO BRAVO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="115" zoomScaleNormal="115" zoomScaleSheetLayoutView="100" workbookViewId="0">
      <selection activeCell="J23" sqref="J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SOLEDAD ESTHER MALDONADO BRAVO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15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15">
      <c r="A21" s="30" t="str">
        <f>'Reporte 2'!A21:B21</f>
        <v>Curso CIIES para conocer el proceso de acreditacion de la carrera</v>
      </c>
      <c r="B21" s="30"/>
      <c r="C21" s="45" t="str">
        <f>Registro!G21</f>
        <v>06/02/2024-07/06/2024</v>
      </c>
      <c r="D21" s="45"/>
      <c r="E21" s="45"/>
      <c r="F21" s="37" t="str">
        <f>'Reporte 2'!F21:G21</f>
        <v>Programa de trabajo</v>
      </c>
      <c r="G21" s="37"/>
      <c r="H21" s="10"/>
    </row>
    <row r="22" spans="1:8" s="6" customFormat="1" ht="25.5" customHeight="1" x14ac:dyDescent="0.15">
      <c r="A22" s="30" t="str">
        <f>'Reporte 2'!A22:B22</f>
        <v>Elaborar un programa de actividades</v>
      </c>
      <c r="B22" s="30"/>
      <c r="C22" s="45" t="str">
        <f>Registro!G22</f>
        <v>06/02/2024-07/06/2024</v>
      </c>
      <c r="D22" s="45"/>
      <c r="E22" s="45"/>
      <c r="F22" s="36" t="str">
        <f>'Reporte 2'!F22:G22</f>
        <v>Carpeta de archivos y documentos</v>
      </c>
      <c r="G22" s="36"/>
      <c r="H22" s="10"/>
    </row>
    <row r="23" spans="1:8" s="6" customFormat="1" ht="30" customHeight="1" x14ac:dyDescent="0.15">
      <c r="A23" s="30" t="str">
        <f>'Reporte 2'!A23:B23</f>
        <v>Reuniones periódicas entre integrantes de academia</v>
      </c>
      <c r="B23" s="30"/>
      <c r="C23" s="45" t="str">
        <f>Registro!G23</f>
        <v>06/02/2024-07/06/2024</v>
      </c>
      <c r="D23" s="45"/>
      <c r="E23" s="45"/>
      <c r="F23" s="53" t="str">
        <f>'Reporte 2'!F23:G23</f>
        <v>Acta de reuniones de academia</v>
      </c>
      <c r="G23" s="54"/>
      <c r="H23" s="10"/>
    </row>
    <row r="24" spans="1:8" s="6" customFormat="1" x14ac:dyDescent="0.15">
      <c r="A24" s="30" t="str">
        <f>'Reporte 2'!A24:B24</f>
        <v>Entrega de Avances por componente</v>
      </c>
      <c r="B24" s="30"/>
      <c r="C24" s="45" t="str">
        <f>Registro!G24</f>
        <v>06/02/2024-07/06/2024</v>
      </c>
      <c r="D24" s="45"/>
      <c r="E24" s="45"/>
      <c r="F24" s="37" t="str">
        <f>'Reporte 2'!F24:G24</f>
        <v>Autoevaluación</v>
      </c>
      <c r="G24" s="37"/>
      <c r="H24" s="10"/>
    </row>
    <row r="25" spans="1:8" s="6" customFormat="1" ht="12.75" customHeight="1" x14ac:dyDescent="0.15">
      <c r="A25" s="30" t="str">
        <f>'Reporte 2'!A25:B25</f>
        <v xml:space="preserve">Seguimiento al programa de trabajo e integración </v>
      </c>
      <c r="B25" s="30"/>
      <c r="C25" s="45" t="str">
        <f>Registro!G25</f>
        <v>06/02/2024-07/06/2024</v>
      </c>
      <c r="D25" s="45"/>
      <c r="E25" s="45"/>
      <c r="F25" s="37" t="str">
        <f>'Reporte 2'!F25:G25</f>
        <v>Autoevaluación</v>
      </c>
      <c r="G25" s="37"/>
      <c r="H25" s="10"/>
    </row>
    <row r="26" spans="1:8" s="6" customFormat="1" x14ac:dyDescent="0.15">
      <c r="A26" s="30">
        <f>'Reporte 2'!A26:B26</f>
        <v>0</v>
      </c>
      <c r="B26" s="30"/>
      <c r="C26" s="45">
        <f>Registro!G26</f>
        <v>0</v>
      </c>
      <c r="D26" s="45"/>
      <c r="E26" s="45"/>
      <c r="F26" s="37">
        <f>'Reporte 2'!F26:G26</f>
        <v>0</v>
      </c>
      <c r="G26" s="37"/>
      <c r="H26" s="10"/>
    </row>
    <row r="27" spans="1:8" s="6" customFormat="1" ht="12.75" customHeight="1" x14ac:dyDescent="0.15">
      <c r="A27" s="30">
        <f>'Reporte 2'!A27:B27</f>
        <v>0</v>
      </c>
      <c r="B27" s="30"/>
      <c r="C27" s="45">
        <f>Registro!G27</f>
        <v>0</v>
      </c>
      <c r="D27" s="45"/>
      <c r="E27" s="45"/>
      <c r="F27" s="37">
        <f>'Reporte 2'!F27:G27</f>
        <v>0</v>
      </c>
      <c r="G27" s="37"/>
      <c r="H27" s="10"/>
    </row>
    <row r="28" spans="1:8" s="6" customFormat="1" x14ac:dyDescent="0.15">
      <c r="A28" s="30">
        <f>'Reporte 2'!A28:B28</f>
        <v>0</v>
      </c>
      <c r="B28" s="30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15">
      <c r="A29" s="30">
        <f>'Reporte 2'!A29:B29</f>
        <v>0</v>
      </c>
      <c r="B29" s="30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15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15">
      <c r="A36" s="9" t="str">
        <f>B8</f>
        <v>SOLEDAD ESTHER MALDONADO BRAVO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2024-05-04T04:49:43Z</dcterms:modified>
</cp:coreProperties>
</file>