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ARCIAL 1\"/>
    </mc:Choice>
  </mc:AlternateContent>
  <xr:revisionPtr revIDLastSave="0" documentId="13_ncr:1_{2974FECD-6E3A-4FFD-9B2C-6A1D5B2806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H17" i="22" s="1"/>
  <c r="A18" i="22"/>
  <c r="C18" i="22"/>
  <c r="D18" i="22"/>
  <c r="E18" i="22"/>
  <c r="L18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L17" i="22" l="1"/>
  <c r="I17" i="22"/>
  <c r="J17" i="22" s="1"/>
  <c r="H15" i="22"/>
  <c r="H16" i="22"/>
  <c r="I16" i="22"/>
  <c r="J16" i="22" s="1"/>
  <c r="I15" i="22"/>
  <c r="J15" i="22" s="1"/>
  <c r="I14" i="22"/>
  <c r="J14" i="22" s="1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I18" i="22"/>
  <c r="J18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<sst xmlns="http://schemas.openxmlformats.org/spreadsheetml/2006/main" count="189" uniqueCount="50">
  <si>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</si>
  <si>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</si>
  <si>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</si>
  <si>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</si>
  <si>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</si>
  <si>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</si>
  <si>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</si>
  <si>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</si>
  <si>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</si>
  <si>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</si>
  <si>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</si>
  <si>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</si>
  <si>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</si>
  <si>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</si>
  <si>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</si>
  <si>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</si>
  <si>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</si>
  <si>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</si>
  <si>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</si>
  <si>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</si>
  <si>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</si>
  <si>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</si>
  <si>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</si>
  <si>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</si>
  <si>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</si>
  <si>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</si>
  <si>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</si>
  <si>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</si>
  <si>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</si>
  <si>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</si>
  <si>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</si>
  <si>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</si>
  <si>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</si>
  <si>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</si>
  <si>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</si>
  <si>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</si>
  <si>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ADMINISTRACION DE LA CALIDAD</t>
  </si>
  <si>
    <t>MTRA. FLOR ILIANA CHONTAL PELAYO</t>
  </si>
  <si>
    <t>605 A</t>
  </si>
  <si>
    <t>SEPTIEMBRE 2023-ENERO 2024</t>
  </si>
  <si>
    <t>PRODUCCION</t>
  </si>
  <si>
    <t>PROPIEDAD DE LOS MATERIALES</t>
  </si>
  <si>
    <t>INVESTIGACION DE OPERACIONES</t>
  </si>
  <si>
    <t>410 A</t>
  </si>
  <si>
    <t>201 C</t>
  </si>
  <si>
    <t>METODOS CUANTITATIVOS PARA LA ADMINISTRACION</t>
  </si>
  <si>
    <t>405 B</t>
  </si>
  <si>
    <t>ADMINSTRACION DE LA CALIDAD</t>
  </si>
  <si>
    <t>605 B</t>
  </si>
  <si>
    <t>IIF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</si>
</sst>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O18" sqref="O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35" t="s">
        <v>39</v>
      </c>
      <c r="M8" s="35"/>
      <c r="N8" s="35"/>
    </row>
    <row r="10" spans="1:14" x14ac:dyDescent="0.2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41</v>
      </c>
      <c r="B14" s="9" t="s">
        <v>21</v>
      </c>
      <c r="C14" s="9" t="s">
        <v>44</v>
      </c>
      <c r="D14" s="9" t="s">
        <v>33</v>
      </c>
      <c r="E14" s="9"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0.76</v>
      </c>
    </row>
    <row r="15" spans="1:14" s="11" customFormat="1" x14ac:dyDescent="0.2">
      <c r="A15" s="8" t="s">
        <v>42</v>
      </c>
      <c r="B15" s="9" t="s">
        <v>21</v>
      </c>
      <c r="C15" s="9" t="s">
        <v>43</v>
      </c>
      <c r="D15" s="9" t="s">
        <v>49</v>
      </c>
      <c r="E15" s="9"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65</v>
      </c>
      <c r="N15" s="15">
        <v>0.9</v>
      </c>
    </row>
    <row r="16" spans="1:14" s="11" customFormat="1" ht="25.5" x14ac:dyDescent="0.2">
      <c r="A16" s="8" t="s">
        <v>45</v>
      </c>
      <c r="B16" s="9" t="s">
        <v>21</v>
      </c>
      <c r="C16" s="9" t="s">
        <v>46</v>
      </c>
      <c r="D16" s="9" t="s">
        <v>35</v>
      </c>
      <c r="E16" s="9">
        <v>31</v>
      </c>
      <c r="F16" s="9">
        <v>21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56</v>
      </c>
      <c r="N16" s="15">
        <v>0.32</v>
      </c>
    </row>
    <row r="17" spans="1:14" s="11" customFormat="1" x14ac:dyDescent="0.2">
      <c r="A17" s="11" t="s">
        <v>47</v>
      </c>
      <c r="B17" s="9" t="s">
        <v>21</v>
      </c>
      <c r="C17" s="9" t="s">
        <v>48</v>
      </c>
      <c r="D17" s="9" t="s">
        <v>35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0.85</v>
      </c>
    </row>
    <row r="18" spans="1:14" s="11" customFormat="1" x14ac:dyDescent="0.2">
      <c r="A18" s="8" t="s">
        <v>36</v>
      </c>
      <c r="B18" s="9" t="s">
        <v>21</v>
      </c>
      <c r="C18" s="9" t="s">
        <v>38</v>
      </c>
      <c r="D18" s="9" t="s">
        <v>35</v>
      </c>
      <c r="E18" s="9">
        <v>27</v>
      </c>
      <c r="F18" s="9">
        <v>23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80</v>
      </c>
      <c r="N18" s="15">
        <v>0.81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93</v>
      </c>
      <c r="G28" s="17"/>
      <c r="H28" s="18"/>
      <c r="I28" s="17">
        <f t="shared" si="0"/>
        <v>17</v>
      </c>
      <c r="J28" s="18"/>
      <c r="K28" s="17">
        <v>0</v>
      </c>
      <c r="L28" s="18">
        <f t="shared" si="1"/>
        <v>0</v>
      </c>
      <c r="M28" s="17">
        <f>AVERAGE(M14:M27)</f>
        <v>74.8</v>
      </c>
      <c r="N28" s="19">
        <f>AVERAGE(N14:N27)</f>
        <v>0.72799999999999998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">
        <v>32</v>
      </c>
      <c r="C37" s="41"/>
      <c r="D37" s="41"/>
      <c r="E37" s="13"/>
      <c r="F37" s="13"/>
      <c r="G37" s="42" t="s">
        <v>37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18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22" t="str">
        <f>'1'!A15</f>
        <v>INVESTIGACION DE OPERACIONES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METODOS CUANTITATIVOS PARA LA ADMINISTRACION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21" t="s">
        <v>40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INVESTIGACION DE OPERACIONES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METODOS CUANTITATIVOS PARA LA ADMINISTRACION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INVESTIGACION DE OPERACIONES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METODOS CUANTITATIVOS PARA LA ADMINISTRACION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SEPTIEMBRE 2023-ENERO 2024</v>
      </c>
      <c r="M8" s="35"/>
      <c r="N8" s="35"/>
    </row>
    <row r="10" spans="1:14" x14ac:dyDescent="0.2">
      <c r="A10" s="4" t="s">
        <v>8</v>
      </c>
      <c r="B10" s="35" t="str">
        <f>'1'!B10</f>
        <v>MII. ARMANDO ALVARADO ALVARADO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PROPIEDAD DE LOS MATERIALES</v>
      </c>
      <c r="B14" s="9" t="s">
        <v>34</v>
      </c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INVESTIGACION DE OPERACIONES</v>
      </c>
      <c r="B16" s="9" t="s">
        <v>34</v>
      </c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METODOS CUANTITATIVOS PARA LA ADMINISTRACION</v>
      </c>
      <c r="B17" s="9" t="s">
        <v>34</v>
      </c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 t="s">
        <v>34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MII. ARMANDO ALVARADO ALVARADO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2024-03-06T21:02:50Z</dcterms:modified>
  <cp:category/>
  <cp:contentStatus/>
</cp:coreProperties>
</file>