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2\"/>
    </mc:Choice>
  </mc:AlternateContent>
  <xr:revisionPtr revIDLastSave="0" documentId="13_ncr:1_{237BE984-AFF2-4117-BF7D-BEBD1382042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<sst xmlns="http://schemas.openxmlformats.org/spreadsheetml/2006/main" count="196" uniqueCount="50">
  <si>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</si>
  <si>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</si>
  <si>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</si>
  <si>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</si>
  <si>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</si>
  <si>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</si>
  <si>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</si>
  <si>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</si>
  <si>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</si>
  <si>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</si>
  <si>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</si>
  <si>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</si>
  <si>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</si>
  <si>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</si>
  <si>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</si>
  <si>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</si>
  <si>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</si>
  <si>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</si>
  <si>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</si>
  <si>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</si>
  <si>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</si>
  <si>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</si>
  <si>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</si>
  <si>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</si>
  <si>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</si>
  <si>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</si>
  <si>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</si>
  <si>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</si>
  <si>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</si>
  <si>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</si>
  <si>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</si>
  <si>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</si>
  <si>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</si>
  <si>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</si>
  <si>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</si>
  <si>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</si>
  <si>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</si>
  <si>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</si>
  <si>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</si>
  <si>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</si>
  <si>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</si>
  <si>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</si>
  <si>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</si>
  <si>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</si>
  <si>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</si>
  <si>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</si>
  <si>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</si>
  <si>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</si>
  <si>
    <t>FEBRERO-JUNIO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</si>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</sst>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</xdr:colOff>
      <xdr:row>33</xdr:row>
      <xdr:rowOff>67236</xdr:rowOff>
    </xdr:from>
    <xdr:to>
      <xdr:col>3</xdr:col>
      <xdr:colOff>773207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DE516-1647-4140-9728-4EAFAA50723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5" y="7530354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47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43</v>
      </c>
      <c r="B16" s="9" t="s">
        <v>21</v>
      </c>
      <c r="C16" s="9" t="s">
        <v>44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45</v>
      </c>
      <c r="B17" s="9" t="s">
        <v>21</v>
      </c>
      <c r="C17" s="9" t="s">
        <v>46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2" sqref="Q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4" s="11" customFormat="1" x14ac:dyDescent="0.2">
      <c r="A15" s="22" t="str">
        <f>'1'!A15</f>
        <v>INVESTIGACION DE OPERACIONES</v>
      </c>
      <c r="B15" s="9" t="s">
        <v>49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70</v>
      </c>
      <c r="N15" s="15">
        <v>0.86</v>
      </c>
    </row>
    <row r="16" spans="1:14" s="11" customFormat="1" ht="25.5" x14ac:dyDescent="0.2">
      <c r="A16" s="9" t="str">
        <f>'1'!A16</f>
        <v>METODOS CUANTITATIVOS PARA LA ADMINISTRACION</v>
      </c>
      <c r="B16" s="9" t="s">
        <v>49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v>0.84</v>
      </c>
    </row>
    <row r="17" spans="1:14" s="11" customFormat="1" x14ac:dyDescent="0.2">
      <c r="A17" s="21" t="s">
        <v>36</v>
      </c>
      <c r="B17" s="9" t="s">
        <v>49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87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 t="s">
        <v>49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0.74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96</v>
      </c>
      <c r="G28" s="17">
        <f>SUM(G14:G27)</f>
        <v>0</v>
      </c>
      <c r="H28" s="18">
        <f>SUM(F28:G28)/E28</f>
        <v>0.87272727272727268</v>
      </c>
      <c r="I28" s="17">
        <f t="shared" si="0"/>
        <v>14</v>
      </c>
      <c r="J28" s="18">
        <f t="shared" ref="J28" si="2">I28/E28</f>
        <v>0.12727272727272726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0.82400000000000007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2024-04-19T23:45:34Z</dcterms:modified>
  <cp:category/>
  <cp:contentStatus/>
</cp:coreProperties>
</file>