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var\OneDrive\Documentos\DOCUMENTOS\SEMESTRE FEB JULIO 2024\PROY INDIVIDUAL 1\"/>
    </mc:Choice>
  </mc:AlternateContent>
  <xr:revisionPtr revIDLastSave="0" documentId="13_ncr:1_{F14E5C9C-F6A8-4CF6-B90A-5FC7877F985F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1'!$B$1:$I$36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3" i="7" l="1"/>
  <c r="B22" i="7"/>
  <c r="A21" i="8" l="1"/>
  <c r="B21" i="7"/>
  <c r="G35" i="9"/>
  <c r="C35" i="9"/>
  <c r="A30" i="9"/>
  <c r="A29" i="9"/>
  <c r="A28" i="9"/>
  <c r="A27" i="9"/>
  <c r="C26" i="9"/>
  <c r="A26" i="9"/>
  <c r="A25" i="9"/>
  <c r="A24" i="9"/>
  <c r="A23" i="9"/>
  <c r="A22" i="9"/>
  <c r="A21" i="9"/>
  <c r="A17" i="9"/>
  <c r="A14" i="9"/>
  <c r="B11" i="9"/>
  <c r="G9" i="9"/>
  <c r="B8" i="9"/>
  <c r="A36" i="9" s="1"/>
  <c r="D6" i="9"/>
  <c r="G35" i="8"/>
  <c r="C35" i="8"/>
  <c r="A30" i="8"/>
  <c r="A29" i="8"/>
  <c r="A28" i="8"/>
  <c r="A27" i="8"/>
  <c r="C26" i="8"/>
  <c r="A26" i="8"/>
  <c r="A25" i="8"/>
  <c r="A24" i="8"/>
  <c r="A23" i="8"/>
  <c r="A22" i="8"/>
  <c r="A17" i="8"/>
  <c r="A14" i="8"/>
  <c r="B11" i="8"/>
  <c r="G9" i="8"/>
  <c r="B8" i="8"/>
  <c r="A36" i="8" s="1"/>
  <c r="D6" i="8"/>
  <c r="H33" i="7"/>
  <c r="B14" i="7"/>
  <c r="C11" i="7"/>
  <c r="B34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C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<sst xmlns="http://schemas.openxmlformats.org/spreadsheetml/2006/main" count="103" uniqueCount="50">
  <si>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</si>
  <si>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</si>
  <si>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</si>
  <si>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</si>
  <si>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</si>
  <si>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</si>
  <si>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</si>
  <si>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</si>
  <si>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</si>
  <si>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</si>
  <si>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</si>
  <si>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</si>
  <si>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</si>
  <si>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</si>
  <si>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</si>
  <si>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</si>
  <si>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</si>
  <si>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</si>
  <si>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</si>
  <si>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</si>
  <si>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</si>
  <si>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</si>
  <si>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</si>
  <si>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</si>
  <si>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</si>
  <si>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17/11/2022-16/01/2023</t>
  </si>
  <si>
    <t>Estructura de presentación de proyectos</t>
  </si>
  <si>
    <t>no se impartió</t>
  </si>
  <si>
    <t>Elaboración de examenes</t>
  </si>
  <si>
    <t>lista de alumnos de aistencia</t>
  </si>
  <si>
    <t>Nota: no se impartió asesorias extraclase porque no fueron requeridas por los alumnos</t>
  </si>
  <si>
    <t>20/10/2022-16/11/202</t>
  </si>
  <si>
    <t>MII ARMANDO ALVARADO ALVARADO</t>
  </si>
  <si>
    <t>MII. ARMANDO ALVARADO ALVARADO</t>
  </si>
  <si>
    <t>Jefe de División de Ingeniería Industrial</t>
  </si>
  <si>
    <t>LIC. OFELIA ENRIQUEZ ORDAZ</t>
  </si>
  <si>
    <t>TUTORÍA Y DIRECCIÓN INDIVIDUALIZADA (Asesor de tesis).</t>
  </si>
  <si>
    <t>Elevar la calidad de la educación a través de la acción de asesoría que acompañe al educando a estructurar y elaborar un documento de recepcional de tesis profesional, con estrategias  que permitan aplicar los conocimientos de ingeniería industrial  para resolver problemas en organizaciones a los alumnos pertenecientes al sistema deIinstitutos Tecnológicos Superiores de Educación Tecnológica</t>
  </si>
  <si>
    <t>Captura de pantalla</t>
  </si>
  <si>
    <t>Asesorías a los alumnos en sus proyectos de tesis.</t>
  </si>
  <si>
    <t xml:space="preserve"> </t>
  </si>
  <si>
    <t>Revisar su avance en cada periodo establecido.</t>
  </si>
  <si>
    <t xml:space="preserve">1 tesis.  
                                                                                   </t>
  </si>
  <si>
    <t xml:space="preserve">1 tesis
</t>
  </si>
  <si>
    <t>ING. FLOR ILIANA CHONTAL PELAYO</t>
  </si>
  <si>
    <t>FEBRERO - JUNIO 2024</t>
  </si>
  <si>
    <t xml:space="preserve"> INDUSTRIAL</t>
  </si>
  <si>
    <t>INDUSTRIAL</t>
  </si>
  <si>
    <t>06/02/2024 - 07/06/2024</t>
  </si>
  <si>
    <t>06/02/2024-07/06/2024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</si>
</sst>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7" fillId="0" borderId="6" xfId="0" applyNumberFormat="1" applyFont="1" applyBorder="1" applyAlignment="1">
      <alignment horizontal="center" vertical="center"/>
    </xf>
    <xf numFmtId="0" fontId="7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 shrinkToFi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323144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238727</xdr:colOff>
      <xdr:row>0</xdr:row>
      <xdr:rowOff>44823</xdr:rowOff>
    </xdr:from>
    <xdr:to>
      <xdr:col>8</xdr:col>
      <xdr:colOff>495196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1</xdr:col>
      <xdr:colOff>581025</xdr:colOff>
      <xdr:row>32</xdr:row>
      <xdr:rowOff>19050</xdr:rowOff>
    </xdr:from>
    <xdr:to>
      <xdr:col>1</xdr:col>
      <xdr:colOff>1314450</xdr:colOff>
      <xdr:row>32</xdr:row>
      <xdr:rowOff>514350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3075894-C92B-4D4A-9232-661CD9F5EEB0}"/>
            </a:ext>
          </a:extLst>
        </xdr:cNvPr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698" t="44305" r="84668" b="48907"/>
        <a:stretch/>
      </xdr:blipFill>
      <xdr:spPr bwMode="auto">
        <a:xfrm>
          <a:off x="1343025" y="6962775"/>
          <a:ext cx="733425" cy="4953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8"/>
  <sheetViews>
    <sheetView topLeftCell="A9" zoomScaleNormal="100" zoomScaleSheetLayoutView="100" workbookViewId="0">
      <selection activeCell="J23" sqref="J2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6.140625" style="1" customWidth="1"/>
    <col min="7" max="7" width="20.42578125" style="1" customWidth="1"/>
    <col min="8" max="16384" width="11.42578125" style="1"/>
  </cols>
  <sheetData>
    <row r="1" spans="1:7" ht="56.25" customHeight="1" x14ac:dyDescent="0.2">
      <c r="B1" s="34" t="s">
        <v>21</v>
      </c>
      <c r="C1" s="34"/>
      <c r="D1" s="34"/>
      <c r="E1" s="34"/>
      <c r="F1" s="34"/>
      <c r="G1" s="34"/>
    </row>
    <row r="3" spans="1:7" x14ac:dyDescent="0.2">
      <c r="A3" s="36" t="s">
        <v>23</v>
      </c>
      <c r="B3" s="36"/>
      <c r="C3" s="36"/>
      <c r="D3" s="36"/>
      <c r="E3" s="36"/>
      <c r="F3" s="36"/>
      <c r="G3" s="36"/>
    </row>
    <row r="4" spans="1:7" x14ac:dyDescent="0.2">
      <c r="A4" s="2"/>
      <c r="B4" s="2"/>
      <c r="C4" s="2"/>
      <c r="D4" s="2"/>
      <c r="E4" s="2"/>
    </row>
    <row r="5" spans="1:7" x14ac:dyDescent="0.2">
      <c r="A5" s="36" t="s">
        <v>0</v>
      </c>
      <c r="B5" s="36"/>
      <c r="C5" s="36"/>
      <c r="D5" s="36"/>
      <c r="E5" s="36"/>
      <c r="F5" s="36"/>
      <c r="G5" s="36"/>
    </row>
    <row r="6" spans="1:7" x14ac:dyDescent="0.2">
      <c r="A6" s="37" t="s">
        <v>1</v>
      </c>
      <c r="B6" s="37"/>
      <c r="C6" s="37"/>
      <c r="D6" s="38" t="s">
        <v>46</v>
      </c>
      <c r="E6" s="38"/>
      <c r="F6" s="38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24</v>
      </c>
      <c r="B8" s="26" t="s">
        <v>32</v>
      </c>
      <c r="C8" s="26"/>
      <c r="D8" s="26"/>
      <c r="E8" s="26"/>
      <c r="F8" s="26"/>
      <c r="G8" s="26"/>
    </row>
    <row r="9" spans="1:7" ht="15" x14ac:dyDescent="0.25">
      <c r="A9"/>
      <c r="B9"/>
      <c r="C9"/>
      <c r="E9" s="4" t="s">
        <v>11</v>
      </c>
      <c r="F9" s="24" t="s">
        <v>45</v>
      </c>
      <c r="G9" s="24"/>
    </row>
    <row r="11" spans="1:7" x14ac:dyDescent="0.2">
      <c r="A11" s="4" t="s">
        <v>4</v>
      </c>
      <c r="B11" s="33" t="s">
        <v>36</v>
      </c>
      <c r="C11" s="33"/>
      <c r="D11" s="33"/>
      <c r="E11" s="33"/>
      <c r="F11" s="33"/>
      <c r="G11" s="33"/>
    </row>
    <row r="12" spans="1:7" x14ac:dyDescent="0.2">
      <c r="A12" s="4"/>
      <c r="B12" s="33"/>
      <c r="C12" s="33"/>
      <c r="D12" s="33"/>
      <c r="E12" s="33"/>
      <c r="F12" s="33"/>
      <c r="G12" s="33"/>
    </row>
    <row r="13" spans="1:7" s="6" customFormat="1" x14ac:dyDescent="0.2">
      <c r="B13" s="1"/>
      <c r="C13" s="1"/>
      <c r="D13" s="1"/>
      <c r="E13" s="1"/>
      <c r="F13" s="1"/>
      <c r="G13" s="1"/>
    </row>
    <row r="14" spans="1:7" s="6" customFormat="1" x14ac:dyDescent="0.2">
      <c r="A14" s="20" t="s">
        <v>5</v>
      </c>
      <c r="B14" s="20"/>
      <c r="C14" s="20"/>
      <c r="D14" s="20"/>
      <c r="E14" s="20"/>
      <c r="F14" s="20"/>
      <c r="G14" s="20"/>
    </row>
    <row r="15" spans="1:7" s="6" customFormat="1" ht="25.5" customHeight="1" x14ac:dyDescent="0.2">
      <c r="A15" s="35" t="s">
        <v>37</v>
      </c>
      <c r="B15" s="35"/>
      <c r="C15" s="35"/>
      <c r="D15" s="35"/>
      <c r="E15" s="35"/>
      <c r="F15" s="35"/>
      <c r="G15" s="35"/>
    </row>
    <row r="16" spans="1:7" s="6" customFormat="1" x14ac:dyDescent="0.2">
      <c r="A16" s="7"/>
      <c r="B16" s="7"/>
      <c r="C16" s="7"/>
      <c r="D16" s="7"/>
      <c r="E16" s="7"/>
      <c r="F16" s="7"/>
      <c r="G16" s="7"/>
    </row>
    <row r="17" spans="1:8" s="6" customFormat="1" x14ac:dyDescent="0.2">
      <c r="A17" s="20" t="s">
        <v>9</v>
      </c>
      <c r="B17" s="20"/>
      <c r="C17" s="20"/>
      <c r="D17" s="20"/>
      <c r="E17" s="20"/>
      <c r="F17" s="20"/>
      <c r="G17" s="20"/>
    </row>
    <row r="18" spans="1:8" s="6" customFormat="1" ht="25.5" customHeight="1" x14ac:dyDescent="0.2">
      <c r="A18" s="35" t="s">
        <v>43</v>
      </c>
      <c r="B18" s="35"/>
      <c r="C18" s="35"/>
      <c r="D18" s="35"/>
      <c r="E18" s="35"/>
      <c r="F18" s="35"/>
      <c r="G18" s="35"/>
    </row>
    <row r="19" spans="1:8" s="6" customFormat="1" x14ac:dyDescent="0.2">
      <c r="A19" s="7"/>
      <c r="B19" s="7"/>
      <c r="C19" s="7"/>
      <c r="D19" s="7"/>
      <c r="E19" s="7"/>
      <c r="F19" s="7"/>
      <c r="G19" s="7"/>
    </row>
    <row r="20" spans="1:8" s="6" customFormat="1" x14ac:dyDescent="0.2">
      <c r="A20" s="20" t="s">
        <v>18</v>
      </c>
      <c r="B20" s="20"/>
      <c r="C20" s="20"/>
      <c r="D20" s="20"/>
      <c r="E20" s="20"/>
      <c r="F20" s="20"/>
      <c r="G20" s="20"/>
    </row>
    <row r="21" spans="1:8" s="6" customFormat="1" x14ac:dyDescent="0.2">
      <c r="A21" s="27" t="s">
        <v>6</v>
      </c>
      <c r="B21" s="28"/>
      <c r="C21" s="28"/>
      <c r="D21" s="28"/>
      <c r="E21" s="28"/>
      <c r="F21" s="29"/>
      <c r="G21" s="12" t="s">
        <v>13</v>
      </c>
    </row>
    <row r="22" spans="1:8" s="6" customFormat="1" x14ac:dyDescent="0.2">
      <c r="A22" s="30" t="s">
        <v>39</v>
      </c>
      <c r="B22" s="31"/>
      <c r="C22" s="31"/>
      <c r="D22" s="31"/>
      <c r="E22" s="31"/>
      <c r="F22" s="32"/>
      <c r="G22" s="11" t="s">
        <v>48</v>
      </c>
    </row>
    <row r="23" spans="1:8" s="6" customFormat="1" x14ac:dyDescent="0.2">
      <c r="A23" s="30" t="s">
        <v>41</v>
      </c>
      <c r="B23" s="31"/>
      <c r="C23" s="31"/>
      <c r="D23" s="31"/>
      <c r="E23" s="31"/>
      <c r="F23" s="32"/>
      <c r="G23" s="11" t="s">
        <v>48</v>
      </c>
    </row>
    <row r="24" spans="1:8" s="6" customFormat="1" x14ac:dyDescent="0.2">
      <c r="A24" s="30"/>
      <c r="B24" s="31"/>
      <c r="C24" s="31"/>
      <c r="D24" s="31"/>
      <c r="E24" s="31"/>
      <c r="F24" s="32"/>
      <c r="G24" s="16"/>
    </row>
    <row r="25" spans="1:8" s="6" customFormat="1" x14ac:dyDescent="0.2">
      <c r="A25" s="30"/>
      <c r="B25" s="31"/>
      <c r="C25" s="31"/>
      <c r="D25" s="31"/>
      <c r="E25" s="31"/>
      <c r="F25" s="32"/>
      <c r="G25" s="16"/>
    </row>
    <row r="26" spans="1:8" s="6" customFormat="1" x14ac:dyDescent="0.2">
      <c r="A26" s="30"/>
      <c r="B26" s="31"/>
      <c r="C26" s="31"/>
      <c r="D26" s="31"/>
      <c r="E26" s="31"/>
      <c r="F26" s="32"/>
      <c r="G26" s="16"/>
    </row>
    <row r="27" spans="1:8" s="6" customFormat="1" x14ac:dyDescent="0.2">
      <c r="A27" s="30"/>
      <c r="B27" s="31"/>
      <c r="C27" s="31"/>
      <c r="D27" s="31"/>
      <c r="E27" s="31"/>
      <c r="F27" s="32"/>
      <c r="G27" s="16"/>
      <c r="H27" s="17"/>
    </row>
    <row r="28" spans="1:8" s="6" customFormat="1" x14ac:dyDescent="0.2">
      <c r="A28" s="30"/>
      <c r="B28" s="31"/>
      <c r="C28" s="31"/>
      <c r="D28" s="31"/>
      <c r="E28" s="31"/>
      <c r="F28" s="32"/>
      <c r="G28" s="11"/>
    </row>
    <row r="29" spans="1:8" s="6" customFormat="1" x14ac:dyDescent="0.2">
      <c r="A29" s="30"/>
      <c r="B29" s="31"/>
      <c r="C29" s="31"/>
      <c r="D29" s="31"/>
      <c r="E29" s="31"/>
      <c r="F29" s="32"/>
      <c r="G29" s="11"/>
    </row>
    <row r="30" spans="1:8" s="6" customFormat="1" x14ac:dyDescent="0.2">
      <c r="A30" s="8"/>
      <c r="B30" s="8"/>
      <c r="C30" s="8"/>
      <c r="D30" s="8"/>
      <c r="E30" s="8"/>
      <c r="F30" s="8"/>
      <c r="G30" s="1"/>
    </row>
    <row r="31" spans="1:8" s="6" customFormat="1" x14ac:dyDescent="0.2">
      <c r="A31" s="20" t="s">
        <v>10</v>
      </c>
      <c r="B31" s="20"/>
      <c r="C31" s="20"/>
      <c r="D31" s="20"/>
      <c r="E31" s="20"/>
      <c r="F31" s="20"/>
      <c r="G31" s="20"/>
    </row>
    <row r="32" spans="1:8" s="6" customFormat="1" ht="46.5" customHeight="1" x14ac:dyDescent="0.2">
      <c r="A32" s="21"/>
      <c r="B32" s="21"/>
      <c r="C32" s="21"/>
      <c r="D32" s="21"/>
      <c r="E32" s="21"/>
      <c r="F32" s="21"/>
      <c r="G32" s="21"/>
    </row>
    <row r="33" spans="1:7" s="6" customFormat="1" ht="16.5" customHeight="1" x14ac:dyDescent="0.2">
      <c r="A33" s="1"/>
      <c r="B33" s="1"/>
      <c r="C33" s="1"/>
      <c r="D33" s="1"/>
      <c r="E33" s="1"/>
      <c r="F33" s="1"/>
      <c r="G33" s="1"/>
    </row>
    <row r="35" spans="1:7" ht="42.75" customHeight="1" x14ac:dyDescent="0.25">
      <c r="A35" s="15" t="s">
        <v>33</v>
      </c>
      <c r="C35" s="25" t="s">
        <v>44</v>
      </c>
      <c r="D35" s="25"/>
      <c r="E35"/>
      <c r="F35" s="26" t="s">
        <v>35</v>
      </c>
      <c r="G35" s="26"/>
    </row>
    <row r="36" spans="1:7" ht="28.5" customHeight="1" x14ac:dyDescent="0.2">
      <c r="A36" s="9" t="s">
        <v>15</v>
      </c>
      <c r="C36" s="22" t="s">
        <v>34</v>
      </c>
      <c r="D36" s="22"/>
      <c r="F36" s="23" t="s">
        <v>14</v>
      </c>
      <c r="G36" s="23"/>
    </row>
    <row r="38" spans="1:7" x14ac:dyDescent="0.2">
      <c r="A38" s="19" t="s">
        <v>19</v>
      </c>
      <c r="B38" s="19"/>
      <c r="C38" s="19"/>
      <c r="D38" s="19"/>
      <c r="E38" s="19"/>
      <c r="F38" s="19"/>
      <c r="G38" s="19"/>
    </row>
  </sheetData>
  <mergeCells count="30">
    <mergeCell ref="B1:E1"/>
    <mergeCell ref="F1:G1"/>
    <mergeCell ref="A28:F28"/>
    <mergeCell ref="A29:F29"/>
    <mergeCell ref="A24:F24"/>
    <mergeCell ref="A25:F25"/>
    <mergeCell ref="A26:F26"/>
    <mergeCell ref="A27:F27"/>
    <mergeCell ref="B8:G8"/>
    <mergeCell ref="A14:G14"/>
    <mergeCell ref="A15:G15"/>
    <mergeCell ref="A3:G3"/>
    <mergeCell ref="A5:G5"/>
    <mergeCell ref="A6:C6"/>
    <mergeCell ref="D6:F6"/>
    <mergeCell ref="A18:G18"/>
    <mergeCell ref="A17:G17"/>
    <mergeCell ref="F9:G9"/>
    <mergeCell ref="C35:D35"/>
    <mergeCell ref="F35:G35"/>
    <mergeCell ref="A21:F21"/>
    <mergeCell ref="A22:F22"/>
    <mergeCell ref="A23:F23"/>
    <mergeCell ref="B11:G12"/>
    <mergeCell ref="A38:G38"/>
    <mergeCell ref="A31:G31"/>
    <mergeCell ref="A32:G32"/>
    <mergeCell ref="A20:G20"/>
    <mergeCell ref="C36:D36"/>
    <mergeCell ref="F36:G3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S36"/>
  <sheetViews>
    <sheetView tabSelected="1" topLeftCell="A25" zoomScaleNormal="100" zoomScaleSheetLayoutView="100" workbookViewId="0">
      <selection activeCell="L33" sqref="L33"/>
    </sheetView>
  </sheetViews>
  <sheetFormatPr baseColWidth="10" defaultColWidth="11.42578125" defaultRowHeight="12.75" x14ac:dyDescent="0.2"/>
  <cols>
    <col min="1" max="1" width="11.42578125" style="1"/>
    <col min="2" max="2" width="28.85546875" style="1" customWidth="1"/>
    <col min="3" max="3" width="9.7109375" style="1" customWidth="1"/>
    <col min="4" max="6" width="6.5703125" style="1" customWidth="1"/>
    <col min="7" max="7" width="9.7109375" style="1" customWidth="1"/>
    <col min="8" max="8" width="14.42578125" style="1" customWidth="1"/>
    <col min="9" max="9" width="16.140625" style="1" customWidth="1"/>
    <col min="10" max="16384" width="11.42578125" style="1"/>
  </cols>
  <sheetData>
    <row r="1" spans="2:9" ht="56.25" customHeight="1" x14ac:dyDescent="0.2">
      <c r="C1" s="39" t="s">
        <v>22</v>
      </c>
      <c r="D1" s="39"/>
      <c r="E1" s="39"/>
      <c r="F1" s="39"/>
      <c r="G1" s="39"/>
      <c r="H1" s="39"/>
      <c r="I1" s="39"/>
    </row>
    <row r="3" spans="2:9" x14ac:dyDescent="0.2">
      <c r="B3" s="36" t="s">
        <v>23</v>
      </c>
      <c r="C3" s="36"/>
      <c r="D3" s="36"/>
      <c r="E3" s="36"/>
      <c r="F3" s="36"/>
      <c r="G3" s="36"/>
      <c r="H3" s="36"/>
      <c r="I3" s="36"/>
    </row>
    <row r="4" spans="2:9" x14ac:dyDescent="0.2">
      <c r="B4" s="2"/>
      <c r="C4" s="2"/>
      <c r="D4" s="2"/>
      <c r="E4" s="2"/>
      <c r="F4" s="2"/>
      <c r="G4" s="2"/>
    </row>
    <row r="5" spans="2:9" x14ac:dyDescent="0.2">
      <c r="B5" s="36" t="s">
        <v>0</v>
      </c>
      <c r="C5" s="36"/>
      <c r="D5" s="36"/>
      <c r="E5" s="36"/>
      <c r="F5" s="36"/>
      <c r="G5" s="36"/>
      <c r="H5" s="36"/>
      <c r="I5" s="36"/>
    </row>
    <row r="6" spans="2:9" x14ac:dyDescent="0.2">
      <c r="B6" s="37" t="s">
        <v>1</v>
      </c>
      <c r="C6" s="37"/>
      <c r="D6" s="37"/>
      <c r="E6" s="38" t="s">
        <v>47</v>
      </c>
      <c r="F6" s="38"/>
      <c r="G6" s="38"/>
      <c r="I6" s="3"/>
    </row>
    <row r="7" spans="2:9" x14ac:dyDescent="0.2">
      <c r="B7" s="2"/>
      <c r="C7" s="2"/>
      <c r="D7" s="2"/>
    </row>
    <row r="8" spans="2:9" x14ac:dyDescent="0.2">
      <c r="B8" s="4" t="s">
        <v>3</v>
      </c>
      <c r="C8" s="26" t="s">
        <v>32</v>
      </c>
      <c r="D8" s="26"/>
      <c r="E8" s="26"/>
      <c r="F8" s="26"/>
      <c r="G8" s="26"/>
      <c r="H8" s="26"/>
      <c r="I8" s="26"/>
    </row>
    <row r="9" spans="2:9" x14ac:dyDescent="0.2">
      <c r="B9" s="4" t="s">
        <v>2</v>
      </c>
      <c r="C9" s="26">
        <v>1</v>
      </c>
      <c r="D9" s="26"/>
      <c r="E9" s="8"/>
      <c r="G9" s="4" t="s">
        <v>11</v>
      </c>
      <c r="H9" s="24" t="s">
        <v>45</v>
      </c>
      <c r="I9" s="24"/>
    </row>
    <row r="11" spans="2:9" x14ac:dyDescent="0.2">
      <c r="B11" s="4" t="s">
        <v>4</v>
      </c>
      <c r="C11" s="26" t="str">
        <f>Registro!B11</f>
        <v>TUTORÍA Y DIRECCIÓN INDIVIDUALIZADA (Asesor de tesis).</v>
      </c>
      <c r="D11" s="26"/>
      <c r="E11" s="26"/>
      <c r="F11" s="26"/>
      <c r="G11" s="26"/>
      <c r="H11" s="26"/>
      <c r="I11" s="26"/>
    </row>
    <row r="12" spans="2:9" s="6" customFormat="1" x14ac:dyDescent="0.2">
      <c r="C12" s="1"/>
      <c r="D12" s="1"/>
      <c r="E12" s="1"/>
      <c r="F12" s="1"/>
      <c r="G12" s="1"/>
      <c r="H12" s="1"/>
      <c r="I12" s="1"/>
    </row>
    <row r="13" spans="2:9" s="6" customFormat="1" x14ac:dyDescent="0.2">
      <c r="B13" s="20" t="s">
        <v>5</v>
      </c>
      <c r="C13" s="20"/>
      <c r="D13" s="20"/>
      <c r="E13" s="20"/>
      <c r="F13" s="20"/>
      <c r="G13" s="20"/>
      <c r="H13" s="20"/>
      <c r="I13" s="20"/>
    </row>
    <row r="14" spans="2:9" s="6" customFormat="1" ht="25.5" customHeight="1" x14ac:dyDescent="0.2">
      <c r="B14" s="35" t="str">
        <f>Registro!A15</f>
        <v>Elevar la calidad de la educación a través de la acción de asesoría que acompañe al educando a estructurar y elaborar un documento de recepcional de tesis profesional, con estrategias  que permitan aplicar los conocimientos de ingeniería industrial  para resolver problemas en organizaciones a los alumnos pertenecientes al sistema deIinstitutos Tecnológicos Superiores de Educación Tecnológica</v>
      </c>
      <c r="C14" s="35"/>
      <c r="D14" s="35"/>
      <c r="E14" s="35"/>
      <c r="F14" s="35"/>
      <c r="G14" s="35"/>
      <c r="H14" s="35"/>
      <c r="I14" s="35"/>
    </row>
    <row r="15" spans="2:9" s="6" customFormat="1" x14ac:dyDescent="0.2">
      <c r="B15" s="7"/>
      <c r="C15" s="7"/>
      <c r="D15" s="7"/>
      <c r="E15" s="7"/>
      <c r="F15" s="7"/>
      <c r="G15" s="7"/>
      <c r="H15" s="7"/>
      <c r="I15" s="7"/>
    </row>
    <row r="16" spans="2:9" s="6" customFormat="1" x14ac:dyDescent="0.2">
      <c r="B16" s="20" t="s">
        <v>9</v>
      </c>
      <c r="C16" s="20"/>
      <c r="D16" s="20"/>
      <c r="E16" s="20"/>
      <c r="F16" s="20"/>
      <c r="G16" s="20"/>
      <c r="H16" s="20"/>
      <c r="I16" s="20"/>
    </row>
    <row r="17" spans="2:19" s="6" customFormat="1" ht="50.1" customHeight="1" x14ac:dyDescent="0.2">
      <c r="B17" s="42" t="s">
        <v>42</v>
      </c>
      <c r="C17" s="42"/>
      <c r="D17" s="42"/>
      <c r="E17" s="42"/>
      <c r="F17" s="42"/>
      <c r="G17" s="42"/>
      <c r="H17" s="42"/>
      <c r="I17" s="42"/>
      <c r="L17" s="45"/>
      <c r="M17" s="45"/>
      <c r="N17" s="45"/>
      <c r="O17" s="45"/>
      <c r="P17" s="45"/>
      <c r="Q17" s="45"/>
      <c r="R17" s="45"/>
      <c r="S17" s="45"/>
    </row>
    <row r="18" spans="2:19" s="6" customFormat="1" x14ac:dyDescent="0.2">
      <c r="B18" s="7"/>
      <c r="C18" s="7"/>
      <c r="D18" s="7"/>
      <c r="E18" s="7"/>
      <c r="F18" s="7"/>
      <c r="G18" s="7"/>
      <c r="H18" s="7"/>
      <c r="I18" s="7"/>
    </row>
    <row r="19" spans="2:19" s="6" customFormat="1" x14ac:dyDescent="0.2">
      <c r="B19" s="20" t="s">
        <v>6</v>
      </c>
      <c r="C19" s="20"/>
      <c r="D19" s="20"/>
      <c r="E19" s="20"/>
      <c r="F19" s="20"/>
      <c r="G19" s="20"/>
      <c r="H19" s="20"/>
      <c r="I19" s="20"/>
    </row>
    <row r="20" spans="2:19" s="6" customFormat="1" ht="26.25" customHeight="1" x14ac:dyDescent="0.2">
      <c r="B20" s="43" t="s">
        <v>7</v>
      </c>
      <c r="C20" s="43"/>
      <c r="D20" s="44" t="s">
        <v>17</v>
      </c>
      <c r="E20" s="44"/>
      <c r="F20" s="44"/>
      <c r="G20" s="43" t="s">
        <v>12</v>
      </c>
      <c r="H20" s="43"/>
      <c r="I20" s="13" t="s">
        <v>8</v>
      </c>
    </row>
    <row r="21" spans="2:19" s="6" customFormat="1" x14ac:dyDescent="0.2">
      <c r="B21" s="40" t="str">
        <f>Registro!A22</f>
        <v>Asesorías a los alumnos en sus proyectos de tesis.</v>
      </c>
      <c r="C21" s="40"/>
      <c r="D21" s="41" t="s">
        <v>49</v>
      </c>
      <c r="E21" s="41"/>
      <c r="F21" s="41"/>
      <c r="G21" s="40" t="s">
        <v>38</v>
      </c>
      <c r="H21" s="40"/>
      <c r="I21" s="10">
        <v>0.33</v>
      </c>
    </row>
    <row r="22" spans="2:19" s="6" customFormat="1" x14ac:dyDescent="0.2">
      <c r="B22" s="40" t="str">
        <f>Registro!A23</f>
        <v>Revisar su avance en cada periodo establecido.</v>
      </c>
      <c r="C22" s="40"/>
      <c r="D22" s="41" t="s">
        <v>49</v>
      </c>
      <c r="E22" s="41"/>
      <c r="F22" s="41"/>
      <c r="G22" s="40" t="s">
        <v>38</v>
      </c>
      <c r="H22" s="40"/>
      <c r="I22" s="10">
        <v>0.33</v>
      </c>
    </row>
    <row r="23" spans="2:19" s="6" customFormat="1" x14ac:dyDescent="0.2">
      <c r="B23" s="40"/>
      <c r="C23" s="40"/>
      <c r="D23" s="41"/>
      <c r="E23" s="41"/>
      <c r="F23" s="41"/>
      <c r="G23" s="40"/>
      <c r="H23" s="40"/>
      <c r="I23" s="10"/>
    </row>
    <row r="24" spans="2:19" s="6" customFormat="1" x14ac:dyDescent="0.2">
      <c r="B24" s="40"/>
      <c r="C24" s="40"/>
      <c r="D24" s="41"/>
      <c r="E24" s="41"/>
      <c r="F24" s="41"/>
      <c r="G24" s="40"/>
      <c r="H24" s="40"/>
      <c r="I24" s="10"/>
    </row>
    <row r="25" spans="2:19" s="6" customFormat="1" x14ac:dyDescent="0.2">
      <c r="B25" s="40" t="s">
        <v>40</v>
      </c>
      <c r="C25" s="40"/>
      <c r="D25" s="41"/>
      <c r="E25" s="41"/>
      <c r="F25" s="41"/>
      <c r="G25" s="40"/>
      <c r="H25" s="40"/>
      <c r="I25" s="10"/>
    </row>
    <row r="26" spans="2:19" s="6" customFormat="1" x14ac:dyDescent="0.2">
      <c r="B26" s="40"/>
      <c r="C26" s="40"/>
      <c r="D26" s="41"/>
      <c r="E26" s="41"/>
      <c r="F26" s="41"/>
      <c r="G26" s="40"/>
      <c r="H26" s="40"/>
      <c r="I26" s="10"/>
    </row>
    <row r="27" spans="2:19" s="6" customFormat="1" x14ac:dyDescent="0.2">
      <c r="B27" s="40"/>
      <c r="C27" s="40"/>
      <c r="D27" s="41"/>
      <c r="E27" s="41"/>
      <c r="F27" s="41"/>
      <c r="G27" s="40"/>
      <c r="H27" s="40"/>
      <c r="I27" s="10"/>
    </row>
    <row r="28" spans="2:19" s="6" customFormat="1" x14ac:dyDescent="0.2">
      <c r="B28" s="40"/>
      <c r="C28" s="40"/>
      <c r="D28" s="41"/>
      <c r="E28" s="41"/>
      <c r="F28" s="41"/>
      <c r="G28" s="40"/>
      <c r="H28" s="40"/>
      <c r="I28" s="10"/>
    </row>
    <row r="29" spans="2:19" s="6" customFormat="1" x14ac:dyDescent="0.2">
      <c r="B29" s="8"/>
      <c r="C29" s="8"/>
      <c r="D29" s="8"/>
      <c r="E29" s="8"/>
      <c r="F29" s="8"/>
      <c r="G29" s="8"/>
      <c r="H29" s="8"/>
      <c r="I29" s="1"/>
    </row>
    <row r="30" spans="2:19" s="6" customFormat="1" x14ac:dyDescent="0.2">
      <c r="B30" s="20" t="s">
        <v>10</v>
      </c>
      <c r="C30" s="20"/>
      <c r="D30" s="20"/>
      <c r="E30" s="20"/>
      <c r="F30" s="20"/>
      <c r="G30" s="20"/>
      <c r="H30" s="20"/>
      <c r="I30" s="20"/>
    </row>
    <row r="31" spans="2:19" s="6" customFormat="1" ht="41.25" customHeight="1" x14ac:dyDescent="0.2">
      <c r="B31" s="21"/>
      <c r="C31" s="21"/>
      <c r="D31" s="21"/>
      <c r="E31" s="21"/>
      <c r="F31" s="21"/>
      <c r="G31" s="21"/>
      <c r="H31" s="21"/>
      <c r="I31" s="21"/>
    </row>
    <row r="32" spans="2:19" s="6" customFormat="1" ht="16.5" customHeight="1" x14ac:dyDescent="0.2">
      <c r="B32" s="1"/>
      <c r="C32" s="1"/>
      <c r="D32" s="1"/>
      <c r="E32" s="1"/>
      <c r="F32" s="1"/>
      <c r="G32" s="1"/>
      <c r="H32" s="1"/>
      <c r="I32" s="1"/>
    </row>
    <row r="33" spans="2:9" ht="42.75" customHeight="1" x14ac:dyDescent="0.2">
      <c r="B33" s="5"/>
      <c r="D33" s="25" t="str">
        <f>Registro!C35</f>
        <v>ING. FLOR ILIANA CHONTAL PELAYO</v>
      </c>
      <c r="E33" s="25"/>
      <c r="F33" s="25"/>
      <c r="H33" s="25" t="str">
        <f>Registro!F35</f>
        <v>LIC. OFELIA ENRIQUEZ ORDAZ</v>
      </c>
      <c r="I33" s="25"/>
    </row>
    <row r="34" spans="2:9" ht="28.5" customHeight="1" x14ac:dyDescent="0.2">
      <c r="B34" s="18" t="str">
        <f>C8</f>
        <v>MII ARMANDO ALVARADO ALVARADO</v>
      </c>
      <c r="D34" s="45" t="s">
        <v>34</v>
      </c>
      <c r="E34" s="45"/>
      <c r="F34" s="45"/>
      <c r="H34" s="23" t="s">
        <v>14</v>
      </c>
      <c r="I34" s="23"/>
    </row>
    <row r="36" spans="2:9" ht="24.75" customHeight="1" x14ac:dyDescent="0.2">
      <c r="B36" s="19" t="s">
        <v>20</v>
      </c>
      <c r="C36" s="19"/>
      <c r="D36" s="19"/>
      <c r="E36" s="19"/>
      <c r="F36" s="19"/>
      <c r="G36" s="19"/>
      <c r="H36" s="19"/>
      <c r="I36" s="19"/>
    </row>
  </sheetData>
  <mergeCells count="49">
    <mergeCell ref="L17:S17"/>
    <mergeCell ref="D34:F34"/>
    <mergeCell ref="B36:I36"/>
    <mergeCell ref="H33:I33"/>
    <mergeCell ref="B28:C28"/>
    <mergeCell ref="D28:F28"/>
    <mergeCell ref="G28:H28"/>
    <mergeCell ref="B30:I30"/>
    <mergeCell ref="B31:I31"/>
    <mergeCell ref="D33:F33"/>
    <mergeCell ref="B26:C26"/>
    <mergeCell ref="D26:F26"/>
    <mergeCell ref="G26:H26"/>
    <mergeCell ref="B27:C27"/>
    <mergeCell ref="D27:F27"/>
    <mergeCell ref="G27:H27"/>
    <mergeCell ref="B24:C24"/>
    <mergeCell ref="D24:F24"/>
    <mergeCell ref="G24:H24"/>
    <mergeCell ref="B25:C25"/>
    <mergeCell ref="D25:F25"/>
    <mergeCell ref="G25:H25"/>
    <mergeCell ref="B22:C22"/>
    <mergeCell ref="D22:F22"/>
    <mergeCell ref="G22:H22"/>
    <mergeCell ref="B23:C23"/>
    <mergeCell ref="D23:F23"/>
    <mergeCell ref="G23:H23"/>
    <mergeCell ref="B17:I17"/>
    <mergeCell ref="B19:I19"/>
    <mergeCell ref="B20:C20"/>
    <mergeCell ref="D20:F20"/>
    <mergeCell ref="G20:H20"/>
    <mergeCell ref="H34:I34"/>
    <mergeCell ref="C8:I8"/>
    <mergeCell ref="C1:I1"/>
    <mergeCell ref="B3:I3"/>
    <mergeCell ref="B5:I5"/>
    <mergeCell ref="B6:D6"/>
    <mergeCell ref="E6:G6"/>
    <mergeCell ref="B21:C21"/>
    <mergeCell ref="D21:F21"/>
    <mergeCell ref="G21:H21"/>
    <mergeCell ref="C9:D9"/>
    <mergeCell ref="H9:I9"/>
    <mergeCell ref="C11:I11"/>
    <mergeCell ref="B13:I13"/>
    <mergeCell ref="B14:I14"/>
    <mergeCell ref="B16:I1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1" zoomScaleNormal="100" zoomScaleSheetLayoutView="100" workbookViewId="0">
      <selection activeCell="C21" sqref="C21:E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9" t="s">
        <v>22</v>
      </c>
      <c r="C1" s="39"/>
      <c r="D1" s="39"/>
      <c r="E1" s="39"/>
      <c r="F1" s="39"/>
      <c r="G1" s="39"/>
      <c r="H1" s="39"/>
    </row>
    <row r="3" spans="1:8" x14ac:dyDescent="0.2">
      <c r="A3" s="36" t="s">
        <v>23</v>
      </c>
      <c r="B3" s="36"/>
      <c r="C3" s="36"/>
      <c r="D3" s="36"/>
      <c r="E3" s="36"/>
      <c r="F3" s="36"/>
      <c r="G3" s="36"/>
      <c r="H3" s="3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6" t="s">
        <v>0</v>
      </c>
      <c r="B5" s="36"/>
      <c r="C5" s="36"/>
      <c r="D5" s="36"/>
      <c r="E5" s="36"/>
      <c r="F5" s="36"/>
      <c r="G5" s="36"/>
      <c r="H5" s="36"/>
    </row>
    <row r="6" spans="1:8" x14ac:dyDescent="0.2">
      <c r="A6" s="37" t="s">
        <v>1</v>
      </c>
      <c r="B6" s="37"/>
      <c r="C6" s="37"/>
      <c r="D6" s="46" t="str">
        <f>Registro!D6</f>
        <v xml:space="preserve"> INDUSTRIAL</v>
      </c>
      <c r="E6" s="46"/>
      <c r="F6" s="4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6" t="str">
        <f>Registro!B8</f>
        <v>MII ARMANDO ALVARADO ALVARADO</v>
      </c>
      <c r="C8" s="26"/>
      <c r="D8" s="26"/>
      <c r="E8" s="26"/>
      <c r="F8" s="26"/>
      <c r="G8" s="26"/>
      <c r="H8" s="26"/>
    </row>
    <row r="9" spans="1:8" x14ac:dyDescent="0.2">
      <c r="A9" s="4" t="s">
        <v>2</v>
      </c>
      <c r="B9" s="26">
        <v>2</v>
      </c>
      <c r="C9" s="26"/>
      <c r="D9" s="8"/>
      <c r="F9" s="4" t="s">
        <v>11</v>
      </c>
      <c r="G9" s="24" t="str">
        <f>Registro!F9</f>
        <v>FEBRERO - JUNIO 2024</v>
      </c>
      <c r="H9" s="24"/>
    </row>
    <row r="11" spans="1:8" x14ac:dyDescent="0.2">
      <c r="A11" s="4" t="s">
        <v>4</v>
      </c>
      <c r="B11" s="26" t="str">
        <f>Registro!B11</f>
        <v>TUTORÍA Y DIRECCIÓN INDIVIDUALIZADA (Asesor de tesis).</v>
      </c>
      <c r="C11" s="26"/>
      <c r="D11" s="26"/>
      <c r="E11" s="26"/>
      <c r="F11" s="26"/>
      <c r="G11" s="26"/>
      <c r="H11" s="26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25.5" customHeight="1" x14ac:dyDescent="0.2">
      <c r="A14" s="35" t="str">
        <f>Registro!A15</f>
        <v>Elevar la calidad de la educación a través de la acción de asesoría que acompañe al educando a estructurar y elaborar un documento de recepcional de tesis profesional, con estrategias  que permitan aplicar los conocimientos de ingeniería industrial  para resolver problemas en organizaciones a los alumnos pertenecientes al sistema deIinstitutos Tecnológicos Superiores de Educación Tecnológica</v>
      </c>
      <c r="B14" s="35"/>
      <c r="C14" s="35"/>
      <c r="D14" s="35"/>
      <c r="E14" s="35"/>
      <c r="F14" s="35"/>
      <c r="G14" s="35"/>
      <c r="H14" s="35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25.5" customHeight="1" x14ac:dyDescent="0.2">
      <c r="A17" s="35" t="str">
        <f>Registro!A18</f>
        <v xml:space="preserve">1 tesis
</v>
      </c>
      <c r="B17" s="35"/>
      <c r="C17" s="35"/>
      <c r="D17" s="35"/>
      <c r="E17" s="35"/>
      <c r="F17" s="35"/>
      <c r="G17" s="35"/>
      <c r="H17" s="35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">
      <c r="A20" s="43" t="s">
        <v>7</v>
      </c>
      <c r="B20" s="43"/>
      <c r="C20" s="44" t="s">
        <v>17</v>
      </c>
      <c r="D20" s="44"/>
      <c r="E20" s="44"/>
      <c r="F20" s="43" t="s">
        <v>12</v>
      </c>
      <c r="G20" s="43"/>
      <c r="H20" s="13" t="s">
        <v>8</v>
      </c>
    </row>
    <row r="21" spans="1:8" s="6" customFormat="1" x14ac:dyDescent="0.2">
      <c r="A21" s="40" t="str">
        <f>Registro!A22</f>
        <v>Asesorías a los alumnos en sus proyectos de tesis.</v>
      </c>
      <c r="B21" s="40"/>
      <c r="C21" s="41" t="s">
        <v>31</v>
      </c>
      <c r="D21" s="41"/>
      <c r="E21" s="41"/>
      <c r="F21" s="40" t="s">
        <v>26</v>
      </c>
      <c r="G21" s="40"/>
      <c r="H21" s="10">
        <v>0.66</v>
      </c>
    </row>
    <row r="22" spans="1:8" s="6" customFormat="1" x14ac:dyDescent="0.2">
      <c r="A22" s="40" t="str">
        <f>Registro!A23</f>
        <v>Revisar su avance en cada periodo establecido.</v>
      </c>
      <c r="B22" s="40"/>
      <c r="C22" s="41"/>
      <c r="D22" s="41"/>
      <c r="E22" s="41"/>
      <c r="F22" s="40"/>
      <c r="G22" s="40"/>
      <c r="H22" s="10"/>
    </row>
    <row r="23" spans="1:8" s="6" customFormat="1" x14ac:dyDescent="0.2">
      <c r="A23" s="40" t="e">
        <f>Registro!#REF!</f>
        <v>#REF!</v>
      </c>
      <c r="B23" s="40"/>
      <c r="C23" s="41"/>
      <c r="D23" s="41"/>
      <c r="E23" s="41"/>
      <c r="F23" s="40"/>
      <c r="G23" s="40"/>
      <c r="H23" s="10"/>
    </row>
    <row r="24" spans="1:8" s="6" customFormat="1" x14ac:dyDescent="0.2">
      <c r="A24" s="40">
        <f>Registro!A24</f>
        <v>0</v>
      </c>
      <c r="B24" s="40"/>
      <c r="C24" s="41"/>
      <c r="D24" s="41"/>
      <c r="E24" s="41"/>
      <c r="F24" s="40"/>
      <c r="G24" s="40"/>
      <c r="H24" s="10"/>
    </row>
    <row r="25" spans="1:8" s="6" customFormat="1" x14ac:dyDescent="0.2">
      <c r="A25" s="40">
        <f>Registro!A25</f>
        <v>0</v>
      </c>
      <c r="B25" s="40"/>
      <c r="C25" s="41"/>
      <c r="D25" s="41"/>
      <c r="E25" s="41"/>
      <c r="F25" s="40"/>
      <c r="G25" s="40"/>
      <c r="H25" s="10"/>
    </row>
    <row r="26" spans="1:8" s="6" customFormat="1" x14ac:dyDescent="0.2">
      <c r="A26" s="40" t="e">
        <f>Registro!#REF!</f>
        <v>#REF!</v>
      </c>
      <c r="B26" s="40"/>
      <c r="C26" s="41" t="e">
        <f>Registro!#REF!</f>
        <v>#REF!</v>
      </c>
      <c r="D26" s="41"/>
      <c r="E26" s="41"/>
      <c r="F26" s="40" t="s">
        <v>27</v>
      </c>
      <c r="G26" s="40"/>
      <c r="H26" s="10">
        <v>0.66</v>
      </c>
    </row>
    <row r="27" spans="1:8" s="6" customFormat="1" x14ac:dyDescent="0.2">
      <c r="A27" s="40">
        <f>Registro!A26</f>
        <v>0</v>
      </c>
      <c r="B27" s="40"/>
      <c r="C27" s="41"/>
      <c r="D27" s="41"/>
      <c r="E27" s="41"/>
      <c r="F27" s="40"/>
      <c r="G27" s="40"/>
      <c r="H27" s="10"/>
    </row>
    <row r="28" spans="1:8" s="6" customFormat="1" x14ac:dyDescent="0.2">
      <c r="A28" s="40">
        <f>Registro!A27</f>
        <v>0</v>
      </c>
      <c r="B28" s="40"/>
      <c r="C28" s="41"/>
      <c r="D28" s="41"/>
      <c r="E28" s="41"/>
      <c r="F28" s="40"/>
      <c r="G28" s="40"/>
      <c r="H28" s="10"/>
    </row>
    <row r="29" spans="1:8" s="6" customFormat="1" x14ac:dyDescent="0.2">
      <c r="A29" s="40">
        <f>Registro!A28</f>
        <v>0</v>
      </c>
      <c r="B29" s="40"/>
      <c r="C29" s="41"/>
      <c r="D29" s="41"/>
      <c r="E29" s="41"/>
      <c r="F29" s="40"/>
      <c r="G29" s="40"/>
      <c r="H29" s="10"/>
    </row>
    <row r="30" spans="1:8" s="6" customFormat="1" x14ac:dyDescent="0.2">
      <c r="A30" s="40">
        <f>Registro!A29</f>
        <v>0</v>
      </c>
      <c r="B30" s="40"/>
      <c r="C30" s="41"/>
      <c r="D30" s="41"/>
      <c r="E30" s="41"/>
      <c r="F30" s="40"/>
      <c r="G30" s="40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6" customFormat="1" ht="41.25" customHeight="1" x14ac:dyDescent="0.2">
      <c r="A33" s="21" t="s">
        <v>30</v>
      </c>
      <c r="B33" s="21"/>
      <c r="C33" s="21"/>
      <c r="D33" s="21"/>
      <c r="E33" s="21"/>
      <c r="F33" s="21"/>
      <c r="G33" s="21"/>
      <c r="H33" s="2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6" t="str">
        <f>Registro!C35</f>
        <v>ING. FLOR ILIANA CHONTAL PELAYO</v>
      </c>
      <c r="D35" s="26"/>
      <c r="E35" s="26"/>
      <c r="G35" s="26" t="str">
        <f>Registro!F35</f>
        <v>LIC. OFELIA ENRIQUEZ ORDAZ</v>
      </c>
      <c r="H35" s="26"/>
    </row>
    <row r="36" spans="1:8" ht="28.5" customHeight="1" x14ac:dyDescent="0.2">
      <c r="A36" s="9" t="str">
        <f>B8</f>
        <v>MII ARMANDO ALVARADO ALVARADO</v>
      </c>
      <c r="C36" s="45" t="s">
        <v>16</v>
      </c>
      <c r="D36" s="45"/>
      <c r="E36" s="45"/>
      <c r="G36" s="14" t="s">
        <v>14</v>
      </c>
      <c r="H36" s="14"/>
    </row>
    <row r="38" spans="1:8" ht="24.75" customHeight="1" x14ac:dyDescent="0.2">
      <c r="A38" s="19" t="s">
        <v>20</v>
      </c>
      <c r="B38" s="19"/>
      <c r="C38" s="19"/>
      <c r="D38" s="19"/>
      <c r="E38" s="19"/>
      <c r="F38" s="19"/>
      <c r="G38" s="19"/>
      <c r="H38" s="19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8" zoomScaleNormal="100" zoomScaleSheetLayoutView="100" workbookViewId="0">
      <selection activeCell="A33" sqref="A33:H3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9" t="s">
        <v>22</v>
      </c>
      <c r="C1" s="39"/>
      <c r="D1" s="39"/>
      <c r="E1" s="39"/>
      <c r="F1" s="39"/>
      <c r="G1" s="39"/>
      <c r="H1" s="39"/>
    </row>
    <row r="3" spans="1:8" x14ac:dyDescent="0.2">
      <c r="A3" s="36" t="s">
        <v>23</v>
      </c>
      <c r="B3" s="36"/>
      <c r="C3" s="36"/>
      <c r="D3" s="36"/>
      <c r="E3" s="36"/>
      <c r="F3" s="36"/>
      <c r="G3" s="36"/>
      <c r="H3" s="3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6" t="s">
        <v>0</v>
      </c>
      <c r="B5" s="36"/>
      <c r="C5" s="36"/>
      <c r="D5" s="36"/>
      <c r="E5" s="36"/>
      <c r="F5" s="36"/>
      <c r="G5" s="36"/>
      <c r="H5" s="36"/>
    </row>
    <row r="6" spans="1:8" x14ac:dyDescent="0.2">
      <c r="A6" s="37" t="s">
        <v>1</v>
      </c>
      <c r="B6" s="37"/>
      <c r="C6" s="37"/>
      <c r="D6" s="46" t="str">
        <f>Registro!D6</f>
        <v xml:space="preserve"> INDUSTRIAL</v>
      </c>
      <c r="E6" s="46"/>
      <c r="F6" s="4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6" t="str">
        <f>Registro!B8</f>
        <v>MII ARMANDO ALVARADO ALVARADO</v>
      </c>
      <c r="C8" s="26"/>
      <c r="D8" s="26"/>
      <c r="E8" s="26"/>
      <c r="F8" s="26"/>
      <c r="G8" s="26"/>
      <c r="H8" s="26"/>
    </row>
    <row r="9" spans="1:8" x14ac:dyDescent="0.2">
      <c r="A9" s="4" t="s">
        <v>2</v>
      </c>
      <c r="B9" s="26">
        <v>3</v>
      </c>
      <c r="C9" s="26"/>
      <c r="D9" s="8"/>
      <c r="F9" s="4" t="s">
        <v>11</v>
      </c>
      <c r="G9" s="24" t="str">
        <f>Registro!F9</f>
        <v>FEBRERO - JUNIO 2024</v>
      </c>
      <c r="H9" s="24"/>
    </row>
    <row r="11" spans="1:8" x14ac:dyDescent="0.2">
      <c r="A11" s="4" t="s">
        <v>4</v>
      </c>
      <c r="B11" s="26" t="str">
        <f>Registro!B11</f>
        <v>TUTORÍA Y DIRECCIÓN INDIVIDUALIZADA (Asesor de tesis).</v>
      </c>
      <c r="C11" s="26"/>
      <c r="D11" s="26"/>
      <c r="E11" s="26"/>
      <c r="F11" s="26"/>
      <c r="G11" s="26"/>
      <c r="H11" s="26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25.5" customHeight="1" x14ac:dyDescent="0.2">
      <c r="A14" s="35" t="str">
        <f>Registro!A15</f>
        <v>Elevar la calidad de la educación a través de la acción de asesoría que acompañe al educando a estructurar y elaborar un documento de recepcional de tesis profesional, con estrategias  que permitan aplicar los conocimientos de ingeniería industrial  para resolver problemas en organizaciones a los alumnos pertenecientes al sistema deIinstitutos Tecnológicos Superiores de Educación Tecnológica</v>
      </c>
      <c r="B14" s="35"/>
      <c r="C14" s="35"/>
      <c r="D14" s="35"/>
      <c r="E14" s="35"/>
      <c r="F14" s="35"/>
      <c r="G14" s="35"/>
      <c r="H14" s="35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25.5" customHeight="1" x14ac:dyDescent="0.2">
      <c r="A17" s="35" t="str">
        <f>Registro!A18</f>
        <v xml:space="preserve">1 tesis
</v>
      </c>
      <c r="B17" s="35"/>
      <c r="C17" s="35"/>
      <c r="D17" s="35"/>
      <c r="E17" s="35"/>
      <c r="F17" s="35"/>
      <c r="G17" s="35"/>
      <c r="H17" s="35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">
      <c r="A20" s="43" t="s">
        <v>7</v>
      </c>
      <c r="B20" s="43"/>
      <c r="C20" s="44" t="s">
        <v>17</v>
      </c>
      <c r="D20" s="44"/>
      <c r="E20" s="44"/>
      <c r="F20" s="43" t="s">
        <v>12</v>
      </c>
      <c r="G20" s="43"/>
      <c r="H20" s="13" t="s">
        <v>8</v>
      </c>
    </row>
    <row r="21" spans="1:8" s="6" customFormat="1" x14ac:dyDescent="0.2">
      <c r="A21" s="40" t="str">
        <f>Registro!A22</f>
        <v>Asesorías a los alumnos en sus proyectos de tesis.</v>
      </c>
      <c r="B21" s="40"/>
      <c r="C21" s="41" t="s">
        <v>25</v>
      </c>
      <c r="D21" s="41"/>
      <c r="E21" s="41"/>
      <c r="F21" s="40" t="s">
        <v>28</v>
      </c>
      <c r="G21" s="40"/>
      <c r="H21" s="10">
        <v>1</v>
      </c>
    </row>
    <row r="22" spans="1:8" s="6" customFormat="1" x14ac:dyDescent="0.2">
      <c r="A22" s="40" t="str">
        <f>Registro!A23</f>
        <v>Revisar su avance en cada periodo establecido.</v>
      </c>
      <c r="B22" s="40"/>
      <c r="C22" s="41"/>
      <c r="D22" s="41"/>
      <c r="E22" s="41"/>
      <c r="F22" s="40"/>
      <c r="G22" s="40"/>
      <c r="H22" s="10"/>
    </row>
    <row r="23" spans="1:8" s="6" customFormat="1" x14ac:dyDescent="0.2">
      <c r="A23" s="40" t="e">
        <f>Registro!#REF!</f>
        <v>#REF!</v>
      </c>
      <c r="B23" s="40"/>
      <c r="C23" s="41"/>
      <c r="D23" s="41"/>
      <c r="E23" s="41"/>
      <c r="F23" s="40"/>
      <c r="G23" s="40"/>
      <c r="H23" s="10"/>
    </row>
    <row r="24" spans="1:8" s="6" customFormat="1" x14ac:dyDescent="0.2">
      <c r="A24" s="40">
        <f>Registro!A24</f>
        <v>0</v>
      </c>
      <c r="B24" s="40"/>
      <c r="C24" s="41"/>
      <c r="D24" s="41"/>
      <c r="E24" s="41"/>
      <c r="F24" s="40"/>
      <c r="G24" s="40"/>
      <c r="H24" s="10"/>
    </row>
    <row r="25" spans="1:8" s="6" customFormat="1" x14ac:dyDescent="0.2">
      <c r="A25" s="40">
        <f>Registro!A25</f>
        <v>0</v>
      </c>
      <c r="B25" s="40"/>
      <c r="C25" s="41"/>
      <c r="D25" s="41"/>
      <c r="E25" s="41"/>
      <c r="F25" s="40"/>
      <c r="G25" s="40"/>
      <c r="H25" s="10"/>
    </row>
    <row r="26" spans="1:8" s="6" customFormat="1" x14ac:dyDescent="0.2">
      <c r="A26" s="40" t="e">
        <f>Registro!#REF!</f>
        <v>#REF!</v>
      </c>
      <c r="B26" s="40"/>
      <c r="C26" s="41" t="e">
        <f>Registro!#REF!</f>
        <v>#REF!</v>
      </c>
      <c r="D26" s="41"/>
      <c r="E26" s="41"/>
      <c r="F26" s="40" t="s">
        <v>29</v>
      </c>
      <c r="G26" s="40"/>
      <c r="H26" s="10">
        <v>1</v>
      </c>
    </row>
    <row r="27" spans="1:8" s="6" customFormat="1" x14ac:dyDescent="0.2">
      <c r="A27" s="40">
        <f>Registro!A26</f>
        <v>0</v>
      </c>
      <c r="B27" s="40"/>
      <c r="C27" s="41"/>
      <c r="D27" s="41"/>
      <c r="E27" s="41"/>
      <c r="F27" s="40"/>
      <c r="G27" s="40"/>
      <c r="H27" s="10"/>
    </row>
    <row r="28" spans="1:8" s="6" customFormat="1" x14ac:dyDescent="0.2">
      <c r="A28" s="40">
        <f>Registro!A27</f>
        <v>0</v>
      </c>
      <c r="B28" s="40"/>
      <c r="C28" s="41"/>
      <c r="D28" s="41"/>
      <c r="E28" s="41"/>
      <c r="F28" s="40"/>
      <c r="G28" s="40"/>
      <c r="H28" s="10"/>
    </row>
    <row r="29" spans="1:8" s="6" customFormat="1" x14ac:dyDescent="0.2">
      <c r="A29" s="40">
        <f>Registro!A28</f>
        <v>0</v>
      </c>
      <c r="B29" s="40"/>
      <c r="C29" s="41"/>
      <c r="D29" s="41"/>
      <c r="E29" s="41"/>
      <c r="F29" s="40"/>
      <c r="G29" s="40"/>
      <c r="H29" s="10"/>
    </row>
    <row r="30" spans="1:8" s="6" customFormat="1" x14ac:dyDescent="0.2">
      <c r="A30" s="40">
        <f>Registro!A29</f>
        <v>0</v>
      </c>
      <c r="B30" s="40"/>
      <c r="C30" s="41"/>
      <c r="D30" s="41"/>
      <c r="E30" s="41"/>
      <c r="F30" s="40"/>
      <c r="G30" s="40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6" customFormat="1" ht="41.25" customHeight="1" x14ac:dyDescent="0.2">
      <c r="A33" s="21"/>
      <c r="B33" s="21"/>
      <c r="C33" s="21"/>
      <c r="D33" s="21"/>
      <c r="E33" s="21"/>
      <c r="F33" s="21"/>
      <c r="G33" s="21"/>
      <c r="H33" s="2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6" t="str">
        <f>Registro!C35</f>
        <v>ING. FLOR ILIANA CHONTAL PELAYO</v>
      </c>
      <c r="D35" s="26"/>
      <c r="E35" s="26"/>
      <c r="G35" s="26" t="str">
        <f>Registro!F35</f>
        <v>LIC. OFELIA ENRIQUEZ ORDAZ</v>
      </c>
      <c r="H35" s="26"/>
    </row>
    <row r="36" spans="1:8" ht="28.5" customHeight="1" x14ac:dyDescent="0.2">
      <c r="A36" s="9" t="str">
        <f>B8</f>
        <v>MII ARMANDO ALVARADO ALVARADO</v>
      </c>
      <c r="C36" s="45" t="s">
        <v>16</v>
      </c>
      <c r="D36" s="45"/>
      <c r="E36" s="45"/>
      <c r="G36" s="14" t="s">
        <v>14</v>
      </c>
      <c r="H36" s="14"/>
    </row>
    <row r="38" spans="1:8" ht="24.75" customHeight="1" x14ac:dyDescent="0.2">
      <c r="A38" s="19" t="s">
        <v>20</v>
      </c>
      <c r="B38" s="19"/>
      <c r="C38" s="19"/>
      <c r="D38" s="19"/>
      <c r="E38" s="19"/>
      <c r="F38" s="19"/>
      <c r="G38" s="19"/>
      <c r="H38" s="19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Armando Alvarado</cp:lastModifiedBy>
  <cp:lastPrinted>2022-07-28T18:37:02Z</cp:lastPrinted>
  <dcterms:created xsi:type="dcterms:W3CDTF">2022-07-23T13:46:58Z</dcterms:created>
  <dcterms:modified xsi:type="dcterms:W3CDTF">2024-03-21T18:22:15Z</dcterms:modified>
</cp:coreProperties>
</file>