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ECTO INDIVIDUAL 2\"/>
    </mc:Choice>
  </mc:AlternateContent>
  <xr:revisionPtr revIDLastSave="0" documentId="13_ncr:1_{62D508DB-2134-4BEB-BDE7-39E43091A9A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<sst xmlns="http://schemas.openxmlformats.org/spreadsheetml/2006/main" count="101" uniqueCount="44">
  <si>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</si>
  <si>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</si>
  <si>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</si>
  <si>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</si>
  <si>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</si>
  <si>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</si>
  <si>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</si>
  <si>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</si>
  <si>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</si>
  <si>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</si>
  <si>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</si>
  <si>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</si>
  <si>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</si>
  <si>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</si>
  <si>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</si>
  <si>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</si>
  <si>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</si>
  <si>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</si>
  <si>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</si>
  <si>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</si>
  <si>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</si>
  <si>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</si>
  <si>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</si>
  <si>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</si>
  <si>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</si>
  <si>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</si>
  <si>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</si>
  <si>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</si>
  <si>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MII ARMANDO ALVARADO ALVARADO</t>
  </si>
  <si>
    <t>MII. ARMANDO ALVARADO ALVARADO</t>
  </si>
  <si>
    <t>Jefe de División de Ingeniería Industrial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</si>
  <si>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</si>
  <si>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</si>
  <si>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</si>
  <si>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</si>
  <si>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</si>
  <si>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LIC. OFELIA ENRIQUEZ ORDAZ</t>
  </si>
  <si>
    <t>10 actas de academia</t>
  </si>
  <si>
    <t>ING. FLOR ILIANA CHONTAL PELAYO</t>
  </si>
  <si>
    <t>GESTIÓN ACADEMICA</t>
  </si>
  <si>
    <t xml:space="preserve"> INDUSTRIAL</t>
  </si>
  <si>
    <t>FEBRERO - JUNIO 2024</t>
  </si>
  <si>
    <t>06/02/2024 - 07/06/2024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</si>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</sst>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32</xdr:row>
      <xdr:rowOff>0</xdr:rowOff>
    </xdr:from>
    <xdr:to>
      <xdr:col>1</xdr:col>
      <xdr:colOff>1362075</xdr:colOff>
      <xdr:row>32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E8640-2E78-4566-9D28-BF1523DCD97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81125" y="6800850"/>
          <a:ext cx="74295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34</xdr:row>
      <xdr:rowOff>0</xdr:rowOff>
    </xdr:from>
    <xdr:to>
      <xdr:col>0</xdr:col>
      <xdr:colOff>1238250</xdr:colOff>
      <xdr:row>34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DFEFAB-AD79-4024-AE23-D215BE64489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38175" y="6962775"/>
          <a:ext cx="6000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40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41</v>
      </c>
      <c r="G9" s="28"/>
    </row>
    <row r="11" spans="1:7" x14ac:dyDescent="0.2">
      <c r="A11" s="4" t="s">
        <v>4</v>
      </c>
      <c r="B11" s="33" t="s">
        <v>39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31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">
      <c r="A18" s="24" t="s">
        <v>37</v>
      </c>
      <c r="B18" s="24"/>
      <c r="C18" s="24"/>
      <c r="D18" s="24"/>
      <c r="E18" s="24"/>
      <c r="F18" s="24"/>
      <c r="G18" s="2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9" t="s">
        <v>32</v>
      </c>
      <c r="B22" s="20"/>
      <c r="C22" s="20"/>
      <c r="D22" s="20"/>
      <c r="E22" s="20"/>
      <c r="F22" s="21"/>
      <c r="G22" s="11" t="s">
        <v>42</v>
      </c>
    </row>
    <row r="23" spans="1:7" s="6" customFormat="1" x14ac:dyDescent="0.2">
      <c r="A23" s="19" t="s">
        <v>33</v>
      </c>
      <c r="B23" s="20"/>
      <c r="C23" s="20"/>
      <c r="D23" s="20"/>
      <c r="E23" s="20"/>
      <c r="F23" s="21"/>
      <c r="G23" s="11" t="s">
        <v>42</v>
      </c>
    </row>
    <row r="24" spans="1:7" s="6" customFormat="1" x14ac:dyDescent="0.2">
      <c r="A24" s="19"/>
      <c r="B24" s="20"/>
      <c r="C24" s="20"/>
      <c r="D24" s="20"/>
      <c r="E24" s="20"/>
      <c r="F24" s="21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6"/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29</v>
      </c>
      <c r="C35" s="29" t="s">
        <v>38</v>
      </c>
      <c r="D35" s="29"/>
      <c r="E35"/>
      <c r="F35" s="22" t="s">
        <v>36</v>
      </c>
      <c r="G35" s="22"/>
    </row>
    <row r="36" spans="1:7" ht="28.5" customHeight="1" x14ac:dyDescent="0.2">
      <c r="A36" s="9" t="s">
        <v>15</v>
      </c>
      <c r="C36" s="36" t="s">
        <v>30</v>
      </c>
      <c r="D36" s="36"/>
      <c r="F36" s="37" t="s">
        <v>14</v>
      </c>
      <c r="G36" s="37"/>
    </row>
    <row r="38" spans="1:7" x14ac:dyDescent="0.2">
      <c r="A38" s="34" t="s">
        <v>19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8" zoomScaleNormal="100" zoomScaleSheetLayoutView="100" workbookViewId="0">
      <selection activeCell="D21" sqref="D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43" t="s">
        <v>22</v>
      </c>
      <c r="D1" s="43"/>
      <c r="E1" s="43"/>
      <c r="F1" s="43"/>
      <c r="G1" s="43"/>
      <c r="H1" s="43"/>
      <c r="I1" s="43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4" t="str">
        <f>Registro!D6</f>
        <v xml:space="preserve"> INDUSTRIAL</v>
      </c>
      <c r="F6" s="44"/>
      <c r="G6" s="44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28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">
        <v>41</v>
      </c>
      <c r="I9" s="28"/>
    </row>
    <row r="11" spans="2:9" x14ac:dyDescent="0.2">
      <c r="B11" s="4" t="s">
        <v>4</v>
      </c>
      <c r="C11" s="22" t="str">
        <f>Registro!B11</f>
        <v>GESTIÓN ACADEMICA</v>
      </c>
      <c r="D11" s="22"/>
      <c r="E11" s="22"/>
      <c r="F11" s="22"/>
      <c r="G11" s="22"/>
      <c r="H11" s="22"/>
      <c r="I11" s="2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Participar en las reuniones de academia para tomar nota de los acuerdos que en esta se emitan.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37</v>
      </c>
      <c r="C17" s="24"/>
      <c r="D17" s="24"/>
      <c r="E17" s="24"/>
      <c r="F17" s="24"/>
      <c r="G17" s="24"/>
      <c r="H17" s="24"/>
      <c r="I17" s="24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Publicar y entregar por cualquier medio impreso o electrónico los citatorios para las reuniones a los integrantes de la academia</v>
      </c>
      <c r="C21" s="39"/>
      <c r="D21" s="40" t="s">
        <v>43</v>
      </c>
      <c r="E21" s="40"/>
      <c r="F21" s="40"/>
      <c r="G21" s="39" t="s">
        <v>34</v>
      </c>
      <c r="H21" s="39"/>
      <c r="I21" s="10">
        <v>0.33</v>
      </c>
    </row>
    <row r="22" spans="2:19" s="6" customFormat="1" x14ac:dyDescent="0.2">
      <c r="B22" s="39" t="str">
        <f>Registro!A23</f>
        <v>Asentar las propuestas de las reuniones de Academia en el libro de actas.</v>
      </c>
      <c r="C22" s="39"/>
      <c r="D22" s="40" t="s">
        <v>43</v>
      </c>
      <c r="E22" s="40"/>
      <c r="F22" s="40"/>
      <c r="G22" s="39" t="s">
        <v>35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ING. FLOR ILIANA CHONTAL PELAYO</v>
      </c>
      <c r="E33" s="29"/>
      <c r="F33" s="29"/>
      <c r="H33" s="22" t="str">
        <f>Registro!F35</f>
        <v>LIC. OFELIA ENRIQUEZ ORDAZ</v>
      </c>
      <c r="I33" s="22"/>
    </row>
    <row r="34" spans="2:9" ht="28.5" customHeight="1" x14ac:dyDescent="0.2">
      <c r="B34" s="9" t="str">
        <f>C8</f>
        <v>MII ARMANDO ALVARADO ALVARADO</v>
      </c>
      <c r="D34" s="38" t="s">
        <v>30</v>
      </c>
      <c r="E34" s="38"/>
      <c r="F34" s="38"/>
      <c r="H34" s="37" t="s">
        <v>14</v>
      </c>
      <c r="I34" s="37"/>
    </row>
    <row r="36" spans="2:9" ht="24.75" customHeight="1" x14ac:dyDescent="0.2">
      <c r="B36" s="34" t="s">
        <v>20</v>
      </c>
      <c r="C36" s="34"/>
      <c r="D36" s="34"/>
      <c r="E36" s="34"/>
      <c r="F36" s="34"/>
      <c r="G36" s="34"/>
      <c r="H36" s="34"/>
      <c r="I36" s="34"/>
    </row>
  </sheetData>
  <mergeCells count="49"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3" zoomScaleNormal="100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 xml:space="preserve"> 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22" t="str">
        <f>Registro!B11</f>
        <v>GESTIÓN ACADEMICA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Participar en las reuniones de academia para tomar nota de los acuerdos que en esta se emitan.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10 actas de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43</v>
      </c>
      <c r="D21" s="40"/>
      <c r="E21" s="40"/>
      <c r="F21" s="39" t="s">
        <v>34</v>
      </c>
      <c r="G21" s="39"/>
      <c r="H21" s="10">
        <v>0.66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 t="s">
        <v>43</v>
      </c>
      <c r="D22" s="40"/>
      <c r="E22" s="40"/>
      <c r="F22" s="39" t="s">
        <v>35</v>
      </c>
      <c r="G22" s="39"/>
      <c r="H22" s="10">
        <v>0.66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Registro!C35</f>
        <v>ING. FLOR ILIANA CHONTAL PELAYO</v>
      </c>
      <c r="D35" s="29"/>
      <c r="E35" s="29"/>
      <c r="G35" s="29" t="str">
        <f>Registro!F35</f>
        <v>LIC. OFELIA ENRIQUEZ ORDAZ</v>
      </c>
      <c r="H35" s="29"/>
    </row>
    <row r="36" spans="1:8" ht="28.5" customHeight="1" x14ac:dyDescent="0.2">
      <c r="A36" s="17" t="str">
        <f>B8</f>
        <v>MII ARMANDO ALVARADO ALVARADO</v>
      </c>
      <c r="C36" s="38" t="s">
        <v>30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 xml:space="preserve"> 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tr">
        <f>Registro!F9</f>
        <v>FEBRERO - JUNIO 2024</v>
      </c>
      <c r="H9" s="28"/>
    </row>
    <row r="11" spans="1:8" x14ac:dyDescent="0.2">
      <c r="A11" s="4" t="s">
        <v>4</v>
      </c>
      <c r="B11" s="22" t="str">
        <f>Registro!B11</f>
        <v>GESTIÓN ACADEMICA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Participar en las reuniones de academia para tomar nota de los acuerdos que en esta se emitan.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10 actas de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25</v>
      </c>
      <c r="D21" s="40"/>
      <c r="E21" s="40"/>
      <c r="F21" s="39" t="s">
        <v>26</v>
      </c>
      <c r="G21" s="39"/>
      <c r="H21" s="10">
        <v>1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27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ING. FLOR ILIANA CHONTAL PELAYO</v>
      </c>
      <c r="D35" s="22"/>
      <c r="E35" s="22"/>
      <c r="G35" s="22" t="str">
        <f>Registro!F35</f>
        <v>LIC. OFELIA ENRIQUEZ ORDAZ</v>
      </c>
      <c r="H35" s="22"/>
    </row>
    <row r="36" spans="1:8" ht="28.5" customHeight="1" x14ac:dyDescent="0.2">
      <c r="A36" s="9" t="str">
        <f>B8</f>
        <v>MII ARMANDO ALVARADO ALVARADO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2024-05-04T15:03:15Z</dcterms:modified>
</cp:coreProperties>
</file>