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2\"/>
    </mc:Choice>
  </mc:AlternateContent>
  <xr:revisionPtr revIDLastSave="0" documentId="13_ncr:1_{E4F55005-66ED-4FDD-81D9-413AAE7DA6B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B22" i="7"/>
  <c r="B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B14" i="7"/>
  <c r="C11" i="7"/>
  <c r="B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<sst xmlns="http://schemas.openxmlformats.org/spreadsheetml/2006/main" count="103" uniqueCount="46">
  <si>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</si>
  <si>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</si>
  <si>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</si>
  <si>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</si>
  <si>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</si>
  <si>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</si>
  <si>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</si>
  <si>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</si>
  <si>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</si>
  <si>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</si>
  <si>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</si>
  <si>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</si>
  <si>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</si>
  <si>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</si>
  <si>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</si>
  <si>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</si>
  <si>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</si>
  <si>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</si>
  <si>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</si>
  <si>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</si>
  <si>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</si>
  <si>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</si>
  <si>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</si>
  <si>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</si>
  <si>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</si>
  <si>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</si>
  <si>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</si>
  <si>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</si>
  <si>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</si>
  <si>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</si>
  <si>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</si>
  <si>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</si>
  <si>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</si>
  <si>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</si>
  <si>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Captura de pantalla</t>
  </si>
  <si>
    <t>Asesorías a los alumnos en sus proyectos de tesis.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</si>
  <si>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</si>
  <si>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</si>
  <si>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</si>
  <si>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</si>
  <si>
    <t>ING. FLOR ILIANA CHONTAL PELAYO</t>
  </si>
  <si>
    <t>FEBRERO - JUNIO 2024</t>
  </si>
  <si>
    <t xml:space="preserve"> INDUSTRIAL</t>
  </si>
  <si>
    <t>INDUSTRIAL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</si>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</sst>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323144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495196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32</xdr:row>
      <xdr:rowOff>19050</xdr:rowOff>
    </xdr:from>
    <xdr:to>
      <xdr:col>1</xdr:col>
      <xdr:colOff>1314450</xdr:colOff>
      <xdr:row>32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75894-C92B-4D4A-9232-661CD9F5EEB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43025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34</xdr:row>
      <xdr:rowOff>0</xdr:rowOff>
    </xdr:from>
    <xdr:to>
      <xdr:col>1</xdr:col>
      <xdr:colOff>1343025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D922B3-8F3D-4BC9-8608-9C94F3046C5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6.140625" style="1" customWidth="1"/>
    <col min="7" max="7" width="20.4257812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x14ac:dyDescent="0.2">
      <c r="A12" s="4"/>
      <c r="B12" s="34"/>
      <c r="C12" s="34"/>
      <c r="D12" s="34"/>
      <c r="E12" s="34"/>
      <c r="F12" s="34"/>
      <c r="G12" s="34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4" t="s">
        <v>5</v>
      </c>
      <c r="B14" s="24"/>
      <c r="C14" s="24"/>
      <c r="D14" s="24"/>
      <c r="E14" s="24"/>
      <c r="F14" s="24"/>
      <c r="G14" s="24"/>
    </row>
    <row r="15" spans="1:7" s="6" customFormat="1" ht="25.5" customHeight="1" x14ac:dyDescent="0.2">
      <c r="A15" s="25" t="s">
        <v>33</v>
      </c>
      <c r="B15" s="25"/>
      <c r="C15" s="25"/>
      <c r="D15" s="25"/>
      <c r="E15" s="25"/>
      <c r="F15" s="25"/>
      <c r="G15" s="25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4" t="s">
        <v>9</v>
      </c>
      <c r="B17" s="24"/>
      <c r="C17" s="24"/>
      <c r="D17" s="24"/>
      <c r="E17" s="24"/>
      <c r="F17" s="24"/>
      <c r="G17" s="24"/>
    </row>
    <row r="18" spans="1:8" s="6" customFormat="1" ht="25.5" customHeight="1" x14ac:dyDescent="0.2">
      <c r="A18" s="25" t="s">
        <v>39</v>
      </c>
      <c r="B18" s="25"/>
      <c r="C18" s="25"/>
      <c r="D18" s="25"/>
      <c r="E18" s="25"/>
      <c r="F18" s="25"/>
      <c r="G18" s="25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4" t="s">
        <v>18</v>
      </c>
      <c r="B20" s="24"/>
      <c r="C20" s="24"/>
      <c r="D20" s="24"/>
      <c r="E20" s="24"/>
      <c r="F20" s="24"/>
      <c r="G20" s="24"/>
    </row>
    <row r="21" spans="1:8" s="6" customFormat="1" x14ac:dyDescent="0.2">
      <c r="A21" s="31" t="s">
        <v>6</v>
      </c>
      <c r="B21" s="32"/>
      <c r="C21" s="32"/>
      <c r="D21" s="32"/>
      <c r="E21" s="32"/>
      <c r="F21" s="33"/>
      <c r="G21" s="12" t="s">
        <v>13</v>
      </c>
    </row>
    <row r="22" spans="1:8" s="6" customFormat="1" x14ac:dyDescent="0.2">
      <c r="A22" s="20" t="s">
        <v>35</v>
      </c>
      <c r="B22" s="21"/>
      <c r="C22" s="21"/>
      <c r="D22" s="21"/>
      <c r="E22" s="21"/>
      <c r="F22" s="22"/>
      <c r="G22" s="11" t="s">
        <v>44</v>
      </c>
    </row>
    <row r="23" spans="1:8" s="6" customFormat="1" x14ac:dyDescent="0.2">
      <c r="A23" s="20" t="s">
        <v>37</v>
      </c>
      <c r="B23" s="21"/>
      <c r="C23" s="21"/>
      <c r="D23" s="21"/>
      <c r="E23" s="21"/>
      <c r="F23" s="22"/>
      <c r="G23" s="11" t="s">
        <v>44</v>
      </c>
    </row>
    <row r="24" spans="1:8" s="6" customFormat="1" x14ac:dyDescent="0.2">
      <c r="A24" s="20"/>
      <c r="B24" s="21"/>
      <c r="C24" s="21"/>
      <c r="D24" s="21"/>
      <c r="E24" s="21"/>
      <c r="F24" s="22"/>
      <c r="G24" s="16"/>
    </row>
    <row r="25" spans="1:8" s="6" customFormat="1" x14ac:dyDescent="0.2">
      <c r="A25" s="20"/>
      <c r="B25" s="21"/>
      <c r="C25" s="21"/>
      <c r="D25" s="21"/>
      <c r="E25" s="21"/>
      <c r="F25" s="22"/>
      <c r="G25" s="16"/>
    </row>
    <row r="26" spans="1:8" s="6" customFormat="1" x14ac:dyDescent="0.2">
      <c r="A26" s="20"/>
      <c r="B26" s="21"/>
      <c r="C26" s="21"/>
      <c r="D26" s="21"/>
      <c r="E26" s="21"/>
      <c r="F26" s="22"/>
      <c r="G26" s="16"/>
    </row>
    <row r="27" spans="1:8" s="6" customFormat="1" x14ac:dyDescent="0.2">
      <c r="A27" s="20"/>
      <c r="B27" s="21"/>
      <c r="C27" s="21"/>
      <c r="D27" s="21"/>
      <c r="E27" s="21"/>
      <c r="F27" s="22"/>
      <c r="G27" s="16"/>
      <c r="H27" s="17"/>
    </row>
    <row r="28" spans="1:8" s="6" customFormat="1" x14ac:dyDescent="0.2">
      <c r="A28" s="20"/>
      <c r="B28" s="21"/>
      <c r="C28" s="21"/>
      <c r="D28" s="21"/>
      <c r="E28" s="21"/>
      <c r="F28" s="22"/>
      <c r="G28" s="11"/>
    </row>
    <row r="29" spans="1:8" s="6" customFormat="1" x14ac:dyDescent="0.2">
      <c r="A29" s="20"/>
      <c r="B29" s="21"/>
      <c r="C29" s="21"/>
      <c r="D29" s="21"/>
      <c r="E29" s="21"/>
      <c r="F29" s="22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8" s="6" customFormat="1" ht="46.5" customHeight="1" x14ac:dyDescent="0.2">
      <c r="A32" s="36"/>
      <c r="B32" s="36"/>
      <c r="C32" s="36"/>
      <c r="D32" s="36"/>
      <c r="E32" s="36"/>
      <c r="F32" s="36"/>
      <c r="G32" s="3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30" t="s">
        <v>40</v>
      </c>
      <c r="D35" s="30"/>
      <c r="E35"/>
      <c r="F35" s="23" t="s">
        <v>31</v>
      </c>
      <c r="G35" s="23"/>
    </row>
    <row r="36" spans="1:7" ht="28.5" customHeight="1" x14ac:dyDescent="0.2">
      <c r="A36" s="9" t="s">
        <v>15</v>
      </c>
      <c r="C36" s="37" t="s">
        <v>30</v>
      </c>
      <c r="D36" s="37"/>
      <c r="F36" s="38" t="s">
        <v>14</v>
      </c>
      <c r="G36" s="38"/>
    </row>
    <row r="38" spans="1:7" x14ac:dyDescent="0.2">
      <c r="A38" s="35" t="s">
        <v>19</v>
      </c>
      <c r="B38" s="35"/>
      <c r="C38" s="35"/>
      <c r="D38" s="35"/>
      <c r="E38" s="35"/>
      <c r="F38" s="35"/>
      <c r="G38" s="35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3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42578125" style="1" customWidth="1"/>
    <col min="9" max="9" width="16.140625" style="1" customWidth="1"/>
    <col min="10" max="16384" width="11.42578125" style="1"/>
  </cols>
  <sheetData>
    <row r="1" spans="2:9" ht="56.25" customHeight="1" x14ac:dyDescent="0.2">
      <c r="C1" s="45" t="s">
        <v>22</v>
      </c>
      <c r="D1" s="45"/>
      <c r="E1" s="45"/>
      <c r="F1" s="45"/>
      <c r="G1" s="45"/>
      <c r="H1" s="45"/>
      <c r="I1" s="45"/>
    </row>
    <row r="3" spans="2:9" x14ac:dyDescent="0.2">
      <c r="B3" s="26" t="s">
        <v>23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28" t="s">
        <v>43</v>
      </c>
      <c r="F6" s="28"/>
      <c r="G6" s="2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">
        <v>28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9" t="s">
        <v>41</v>
      </c>
      <c r="I9" s="29"/>
    </row>
    <row r="11" spans="2:9" x14ac:dyDescent="0.2">
      <c r="B11" s="4" t="s">
        <v>4</v>
      </c>
      <c r="C11" s="23" t="str">
        <f>Registro!B11</f>
        <v>TUTORÍA Y DIRECCIÓN INDIVIDUALIZADA (Asesor de tesis).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6" customFormat="1" ht="25.5" customHeight="1" x14ac:dyDescent="0.2">
      <c r="B14" s="2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5"/>
      <c r="D14" s="25"/>
      <c r="E14" s="25"/>
      <c r="F14" s="25"/>
      <c r="G14" s="25"/>
      <c r="H14" s="25"/>
      <c r="I14" s="25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19" s="6" customFormat="1" ht="50.1" customHeight="1" x14ac:dyDescent="0.2">
      <c r="B17" s="42" t="s">
        <v>38</v>
      </c>
      <c r="C17" s="42"/>
      <c r="D17" s="42"/>
      <c r="E17" s="42"/>
      <c r="F17" s="42"/>
      <c r="G17" s="42"/>
      <c r="H17" s="42"/>
      <c r="I17" s="42"/>
      <c r="L17" s="39"/>
      <c r="M17" s="39"/>
      <c r="N17" s="39"/>
      <c r="O17" s="39"/>
      <c r="P17" s="39"/>
      <c r="Q17" s="39"/>
      <c r="R17" s="39"/>
      <c r="S17" s="3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45</v>
      </c>
      <c r="E21" s="41"/>
      <c r="F21" s="41"/>
      <c r="G21" s="40" t="s">
        <v>34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45</v>
      </c>
      <c r="E22" s="41"/>
      <c r="F22" s="41"/>
      <c r="G22" s="40" t="s">
        <v>34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36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4" t="s">
        <v>10</v>
      </c>
      <c r="C30" s="24"/>
      <c r="D30" s="24"/>
      <c r="E30" s="24"/>
      <c r="F30" s="24"/>
      <c r="G30" s="24"/>
      <c r="H30" s="24"/>
      <c r="I30" s="24"/>
    </row>
    <row r="31" spans="2:19" s="6" customFormat="1" ht="41.25" customHeight="1" x14ac:dyDescent="0.2">
      <c r="B31" s="36"/>
      <c r="C31" s="36"/>
      <c r="D31" s="36"/>
      <c r="E31" s="36"/>
      <c r="F31" s="36"/>
      <c r="G31" s="36"/>
      <c r="H31" s="36"/>
      <c r="I31" s="36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0" t="str">
        <f>Registro!C35</f>
        <v>ING. FLOR ILIANA CHONTAL PELAYO</v>
      </c>
      <c r="E33" s="30"/>
      <c r="F33" s="30"/>
      <c r="H33" s="30" t="str">
        <f>Registro!F35</f>
        <v>LIC. OFELIA ENRIQUEZ ORDAZ</v>
      </c>
      <c r="I33" s="30"/>
    </row>
    <row r="34" spans="2:9" ht="28.5" customHeight="1" x14ac:dyDescent="0.2">
      <c r="B34" s="18" t="str">
        <f>C8</f>
        <v>MII ARMANDO ALVARADO ALVARADO</v>
      </c>
      <c r="D34" s="39" t="s">
        <v>30</v>
      </c>
      <c r="E34" s="39"/>
      <c r="F34" s="39"/>
      <c r="H34" s="38" t="s">
        <v>14</v>
      </c>
      <c r="I34" s="38"/>
    </row>
    <row r="36" spans="2:9" ht="24.75" customHeight="1" x14ac:dyDescent="0.2">
      <c r="B36" s="35" t="s">
        <v>20</v>
      </c>
      <c r="C36" s="35"/>
      <c r="D36" s="35"/>
      <c r="E36" s="35"/>
      <c r="F36" s="35"/>
      <c r="G36" s="35"/>
      <c r="H36" s="35"/>
      <c r="I36" s="35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32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5" t="s">
        <v>22</v>
      </c>
      <c r="D1" s="45"/>
      <c r="E1" s="45"/>
      <c r="F1" s="45"/>
      <c r="G1" s="45"/>
      <c r="H1" s="45"/>
      <c r="I1" s="45"/>
    </row>
    <row r="3" spans="2:9" x14ac:dyDescent="0.2">
      <c r="B3" s="26" t="s">
        <v>23</v>
      </c>
      <c r="C3" s="26"/>
      <c r="D3" s="26"/>
      <c r="E3" s="26"/>
      <c r="F3" s="26"/>
      <c r="G3" s="26"/>
      <c r="H3" s="26"/>
      <c r="I3" s="2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9" x14ac:dyDescent="0.2">
      <c r="B6" s="27" t="s">
        <v>1</v>
      </c>
      <c r="C6" s="27"/>
      <c r="D6" s="27"/>
      <c r="E6" s="46" t="str">
        <f>Registro!D6</f>
        <v xml:space="preserve">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tr">
        <f>Registro!B8</f>
        <v>MII ARMANDO ALVARADO ALVARADO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2</v>
      </c>
      <c r="D9" s="23"/>
      <c r="E9" s="8"/>
      <c r="G9" s="4" t="s">
        <v>11</v>
      </c>
      <c r="H9" s="29" t="str">
        <f>Registro!F9</f>
        <v>FEBRERO - JUNIO 2024</v>
      </c>
      <c r="I9" s="29"/>
    </row>
    <row r="11" spans="2:9" x14ac:dyDescent="0.2">
      <c r="B11" s="4" t="s">
        <v>4</v>
      </c>
      <c r="C11" s="23" t="str">
        <f>Registro!B11</f>
        <v>TUTORÍA Y DIRECCIÓN INDIVIDUALIZADA (Asesor de tesis).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6" customFormat="1" ht="25.5" customHeight="1" x14ac:dyDescent="0.2">
      <c r="B14" s="2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5"/>
      <c r="D14" s="25"/>
      <c r="E14" s="25"/>
      <c r="F14" s="25"/>
      <c r="G14" s="25"/>
      <c r="H14" s="25"/>
      <c r="I14" s="25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6" customFormat="1" ht="25.5" customHeight="1" x14ac:dyDescent="0.2">
      <c r="B17" s="25" t="str">
        <f>Registro!A18</f>
        <v xml:space="preserve">1 tesis
</v>
      </c>
      <c r="C17" s="25"/>
      <c r="D17" s="25"/>
      <c r="E17" s="25"/>
      <c r="F17" s="25"/>
      <c r="G17" s="25"/>
      <c r="H17" s="25"/>
      <c r="I17" s="25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9" s="6" customFormat="1" x14ac:dyDescent="0.2">
      <c r="B21" s="40" t="str">
        <f>Registro!A22</f>
        <v>Asesorías a los alumnos en sus proyectos de tesis.</v>
      </c>
      <c r="C21" s="40"/>
      <c r="D21" s="41" t="s">
        <v>45</v>
      </c>
      <c r="E21" s="41"/>
      <c r="F21" s="41"/>
      <c r="G21" s="40" t="s">
        <v>34</v>
      </c>
      <c r="H21" s="40"/>
      <c r="I21" s="10">
        <v>0.66</v>
      </c>
    </row>
    <row r="22" spans="2:9" s="6" customFormat="1" x14ac:dyDescent="0.2">
      <c r="B22" s="40" t="str">
        <f>Registro!A23</f>
        <v>Revisar su avance en cada periodo establecido.</v>
      </c>
      <c r="C22" s="40"/>
      <c r="D22" s="41" t="s">
        <v>45</v>
      </c>
      <c r="E22" s="41"/>
      <c r="F22" s="41"/>
      <c r="G22" s="40" t="s">
        <v>34</v>
      </c>
      <c r="H22" s="40"/>
      <c r="I22" s="10">
        <v>0.66</v>
      </c>
    </row>
    <row r="23" spans="2: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9" s="6" customFormat="1" x14ac:dyDescent="0.2">
      <c r="B29" s="40"/>
      <c r="C29" s="40"/>
      <c r="D29" s="41"/>
      <c r="E29" s="41"/>
      <c r="F29" s="41"/>
      <c r="G29" s="40"/>
      <c r="H29" s="40"/>
      <c r="I29" s="10"/>
    </row>
    <row r="30" spans="2:9" s="6" customFormat="1" x14ac:dyDescent="0.2">
      <c r="B30" s="40"/>
      <c r="C30" s="40"/>
      <c r="D30" s="41"/>
      <c r="E30" s="41"/>
      <c r="F30" s="41"/>
      <c r="G30" s="40"/>
      <c r="H30" s="40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6" customFormat="1" ht="41.25" customHeight="1" x14ac:dyDescent="0.2">
      <c r="B33" s="36"/>
      <c r="C33" s="36"/>
      <c r="D33" s="36"/>
      <c r="E33" s="36"/>
      <c r="F33" s="36"/>
      <c r="G33" s="36"/>
      <c r="H33" s="36"/>
      <c r="I33" s="36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30" t="str">
        <f>Registro!C35</f>
        <v>ING. FLOR ILIANA CHONTAL PELAYO</v>
      </c>
      <c r="E35" s="30"/>
      <c r="F35" s="30"/>
      <c r="H35" s="30" t="str">
        <f>Registro!F35</f>
        <v>LIC. OFELIA ENRIQUEZ ORDAZ</v>
      </c>
      <c r="I35" s="30"/>
    </row>
    <row r="36" spans="2:9" ht="28.5" customHeight="1" x14ac:dyDescent="0.2">
      <c r="B36" s="18" t="str">
        <f>C8</f>
        <v>MII ARMANDO ALVARADO ALVARADO</v>
      </c>
      <c r="D36" s="39" t="s">
        <v>30</v>
      </c>
      <c r="E36" s="39"/>
      <c r="F36" s="39"/>
      <c r="H36" s="14" t="s">
        <v>14</v>
      </c>
      <c r="I36" s="14"/>
    </row>
    <row r="38" spans="2:9" ht="24.75" customHeight="1" x14ac:dyDescent="0.2">
      <c r="B38" s="35" t="s">
        <v>20</v>
      </c>
      <c r="C38" s="35"/>
      <c r="D38" s="35"/>
      <c r="E38" s="35"/>
      <c r="F38" s="35"/>
      <c r="G38" s="35"/>
      <c r="H38" s="35"/>
      <c r="I38" s="35"/>
    </row>
  </sheetData>
  <mergeCells count="53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 xml:space="preserve">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ARMANDO ALVARADO ALVARADO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3" t="str">
        <f>Registro!B11</f>
        <v>TUTORÍA Y DIRECCIÓN INDIVIDUALIZADA (Asesor de tesis).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Registro!A18</f>
        <v xml:space="preserve">1 tesis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25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27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ING. FLOR ILIANA CHONTAL PELAYO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2024-05-04T15:01:37Z</dcterms:modified>
</cp:coreProperties>
</file>