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ROYECTO INDIVIDUAL 3\"/>
    </mc:Choice>
  </mc:AlternateContent>
  <xr:revisionPtr revIDLastSave="0" documentId="13_ncr:1_{801A3D85-4E12-4026-9D52-509E78ECABE9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22" i="7" l="1"/>
  <c r="A21" i="8" l="1"/>
  <c r="B2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H33" i="7"/>
  <c r="D33" i="7"/>
  <c r="B14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<sst xmlns="http://schemas.openxmlformats.org/spreadsheetml/2006/main" count="102" uniqueCount="40">
  <si>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</si>
  <si>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</si>
  <si>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</si>
  <si>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</si>
  <si>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</si>
  <si>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</si>
  <si>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</si>
  <si>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</si>
  <si>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</si>
  <si>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</si>
  <si>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</si>
  <si>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</si>
  <si>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</si>
  <si>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</si>
  <si>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</si>
  <si>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</si>
  <si>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</si>
  <si>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</si>
  <si>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</si>
  <si>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</si>
  <si>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</si>
  <si>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</si>
  <si>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</si>
  <si>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</si>
  <si>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MII ARMANDO ALVARADO ALVARADO</t>
  </si>
  <si>
    <t>MII. ARMANDO ALVARADO ALVARADO</t>
  </si>
  <si>
    <t>Jefe de División de Ingeniería Industrial</t>
  </si>
  <si>
    <t>Participar en las reuniones de academia para tomar nota de los acuerdos que en esta se emitan.</t>
  </si>
  <si>
    <t>Publicar y entregar por cualquier medio impreso o electrónico los citatorios para las reuniones a los integrantes de la academia</t>
  </si>
  <si>
    <t>Asentar las propuestas de las reuniones de Academia en el libro de actas.</t>
  </si>
  <si>
    <t>Oficio</t>
  </si>
  <si>
    <t>Una acta de academia</t>
  </si>
  <si>
    <t>LIC. OFELIA ENRIQUEZ ORDAZ</t>
  </si>
  <si>
    <t>10 actas de academia</t>
  </si>
  <si>
    <t>ING. FLOR ILIANA CHONTAL PELAYO</t>
  </si>
  <si>
    <t>GESTIÓN ACADEMICA</t>
  </si>
  <si>
    <t xml:space="preserve"> INDUSTRIAL</t>
  </si>
  <si>
    <t>FEBRERO - JUNIO 2024</t>
  </si>
  <si>
    <t>06/02/2024 - 07/06/2024</t>
  </si>
  <si>
    <t>06/02/2024-07/06/2024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</si>
</sst>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475544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428521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32</xdr:row>
      <xdr:rowOff>0</xdr:rowOff>
    </xdr:from>
    <xdr:to>
      <xdr:col>1</xdr:col>
      <xdr:colOff>1362075</xdr:colOff>
      <xdr:row>32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CE8640-2E78-4566-9D28-BF1523DCD97A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81125" y="6800850"/>
          <a:ext cx="742950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638175</xdr:colOff>
      <xdr:row>34</xdr:row>
      <xdr:rowOff>0</xdr:rowOff>
    </xdr:from>
    <xdr:to>
      <xdr:col>0</xdr:col>
      <xdr:colOff>1238250</xdr:colOff>
      <xdr:row>34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DFEFAB-AD79-4024-AE23-D215BE64489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38175" y="6962775"/>
          <a:ext cx="6000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34</xdr:row>
      <xdr:rowOff>0</xdr:rowOff>
    </xdr:from>
    <xdr:to>
      <xdr:col>0</xdr:col>
      <xdr:colOff>1295400</xdr:colOff>
      <xdr:row>34</xdr:row>
      <xdr:rowOff>495300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FDD9BC8-ED55-445C-AD53-A7ECF5C307F1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47700" y="6962775"/>
          <a:ext cx="647700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3.85546875" style="1" customWidth="1"/>
    <col min="7" max="7" width="21.2851562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36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8" t="s">
        <v>37</v>
      </c>
      <c r="G9" s="28"/>
    </row>
    <row r="11" spans="1:7" x14ac:dyDescent="0.2">
      <c r="A11" s="4" t="s">
        <v>4</v>
      </c>
      <c r="B11" s="33" t="s">
        <v>35</v>
      </c>
      <c r="C11" s="33"/>
      <c r="D11" s="33"/>
      <c r="E11" s="33"/>
      <c r="F11" s="33"/>
      <c r="G11" s="33"/>
    </row>
    <row r="12" spans="1:7" x14ac:dyDescent="0.2">
      <c r="A12" s="4"/>
      <c r="B12" s="33"/>
      <c r="C12" s="33"/>
      <c r="D12" s="33"/>
      <c r="E12" s="33"/>
      <c r="F12" s="33"/>
      <c r="G12" s="33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3" t="s">
        <v>5</v>
      </c>
      <c r="B14" s="23"/>
      <c r="C14" s="23"/>
      <c r="D14" s="23"/>
      <c r="E14" s="23"/>
      <c r="F14" s="23"/>
      <c r="G14" s="23"/>
    </row>
    <row r="15" spans="1:7" s="6" customFormat="1" ht="25.5" customHeight="1" x14ac:dyDescent="0.2">
      <c r="A15" s="24" t="s">
        <v>27</v>
      </c>
      <c r="B15" s="24"/>
      <c r="C15" s="24"/>
      <c r="D15" s="24"/>
      <c r="E15" s="24"/>
      <c r="F15" s="24"/>
      <c r="G15" s="2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3" t="s">
        <v>9</v>
      </c>
      <c r="B17" s="23"/>
      <c r="C17" s="23"/>
      <c r="D17" s="23"/>
      <c r="E17" s="23"/>
      <c r="F17" s="23"/>
      <c r="G17" s="23"/>
    </row>
    <row r="18" spans="1:7" s="6" customFormat="1" ht="25.5" customHeight="1" x14ac:dyDescent="0.2">
      <c r="A18" s="24" t="s">
        <v>33</v>
      </c>
      <c r="B18" s="24"/>
      <c r="C18" s="24"/>
      <c r="D18" s="24"/>
      <c r="E18" s="24"/>
      <c r="F18" s="24"/>
      <c r="G18" s="2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3" t="s">
        <v>17</v>
      </c>
      <c r="B20" s="23"/>
      <c r="C20" s="23"/>
      <c r="D20" s="23"/>
      <c r="E20" s="23"/>
      <c r="F20" s="23"/>
      <c r="G20" s="23"/>
    </row>
    <row r="21" spans="1:7" s="6" customFormat="1" x14ac:dyDescent="0.2">
      <c r="A21" s="30" t="s">
        <v>6</v>
      </c>
      <c r="B21" s="31"/>
      <c r="C21" s="31"/>
      <c r="D21" s="31"/>
      <c r="E21" s="31"/>
      <c r="F21" s="32"/>
      <c r="G21" s="12" t="s">
        <v>13</v>
      </c>
    </row>
    <row r="22" spans="1:7" s="6" customFormat="1" x14ac:dyDescent="0.2">
      <c r="A22" s="19" t="s">
        <v>28</v>
      </c>
      <c r="B22" s="20"/>
      <c r="C22" s="20"/>
      <c r="D22" s="20"/>
      <c r="E22" s="20"/>
      <c r="F22" s="21"/>
      <c r="G22" s="11" t="s">
        <v>38</v>
      </c>
    </row>
    <row r="23" spans="1:7" s="6" customFormat="1" x14ac:dyDescent="0.2">
      <c r="A23" s="19" t="s">
        <v>29</v>
      </c>
      <c r="B23" s="20"/>
      <c r="C23" s="20"/>
      <c r="D23" s="20"/>
      <c r="E23" s="20"/>
      <c r="F23" s="21"/>
      <c r="G23" s="11" t="s">
        <v>38</v>
      </c>
    </row>
    <row r="24" spans="1:7" s="6" customFormat="1" x14ac:dyDescent="0.2">
      <c r="A24" s="19"/>
      <c r="B24" s="20"/>
      <c r="C24" s="20"/>
      <c r="D24" s="20"/>
      <c r="E24" s="20"/>
      <c r="F24" s="21"/>
      <c r="G24" s="16"/>
    </row>
    <row r="25" spans="1:7" s="6" customFormat="1" x14ac:dyDescent="0.2">
      <c r="A25" s="19"/>
      <c r="B25" s="20"/>
      <c r="C25" s="20"/>
      <c r="D25" s="20"/>
      <c r="E25" s="20"/>
      <c r="F25" s="21"/>
      <c r="G25" s="16"/>
    </row>
    <row r="26" spans="1:7" s="6" customFormat="1" x14ac:dyDescent="0.2">
      <c r="A26" s="19"/>
      <c r="B26" s="20"/>
      <c r="C26" s="20"/>
      <c r="D26" s="20"/>
      <c r="E26" s="20"/>
      <c r="F26" s="21"/>
      <c r="G26" s="16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35"/>
      <c r="B32" s="35"/>
      <c r="C32" s="35"/>
      <c r="D32" s="35"/>
      <c r="E32" s="35"/>
      <c r="F32" s="35"/>
      <c r="G32" s="35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25</v>
      </c>
      <c r="C35" s="29" t="s">
        <v>34</v>
      </c>
      <c r="D35" s="29"/>
      <c r="E35"/>
      <c r="F35" s="22" t="s">
        <v>32</v>
      </c>
      <c r="G35" s="22"/>
    </row>
    <row r="36" spans="1:7" ht="28.5" customHeight="1" x14ac:dyDescent="0.2">
      <c r="A36" s="9" t="s">
        <v>15</v>
      </c>
      <c r="C36" s="36" t="s">
        <v>26</v>
      </c>
      <c r="D36" s="36"/>
      <c r="F36" s="37" t="s">
        <v>14</v>
      </c>
      <c r="G36" s="37"/>
    </row>
    <row r="38" spans="1:7" x14ac:dyDescent="0.2">
      <c r="A38" s="34" t="s">
        <v>18</v>
      </c>
      <c r="B38" s="34"/>
      <c r="C38" s="34"/>
      <c r="D38" s="34"/>
      <c r="E38" s="34"/>
      <c r="F38" s="34"/>
      <c r="G38" s="34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8" zoomScaleNormal="100" zoomScaleSheetLayoutView="100" workbookViewId="0">
      <selection activeCell="D21" sqref="D21:H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42578125" style="1" customWidth="1"/>
    <col min="9" max="9" width="19.28515625" style="1" customWidth="1"/>
    <col min="10" max="16384" width="11.42578125" style="1"/>
  </cols>
  <sheetData>
    <row r="1" spans="2:9" ht="56.25" customHeight="1" x14ac:dyDescent="0.2">
      <c r="C1" s="43" t="s">
        <v>21</v>
      </c>
      <c r="D1" s="43"/>
      <c r="E1" s="43"/>
      <c r="F1" s="43"/>
      <c r="G1" s="43"/>
      <c r="H1" s="43"/>
      <c r="I1" s="43"/>
    </row>
    <row r="3" spans="2:9" x14ac:dyDescent="0.2">
      <c r="B3" s="25" t="s">
        <v>22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44" t="str">
        <f>Registro!D6</f>
        <v xml:space="preserve"> INDUSTRIAL</v>
      </c>
      <c r="F6" s="44"/>
      <c r="G6" s="44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">
        <v>24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8"/>
      <c r="G9" s="4" t="s">
        <v>11</v>
      </c>
      <c r="H9" s="28" t="s">
        <v>37</v>
      </c>
      <c r="I9" s="28"/>
    </row>
    <row r="11" spans="2:9" x14ac:dyDescent="0.2">
      <c r="B11" s="4" t="s">
        <v>4</v>
      </c>
      <c r="C11" s="22" t="str">
        <f>Registro!B11</f>
        <v>GESTIÓN ACADEMICA</v>
      </c>
      <c r="D11" s="22"/>
      <c r="E11" s="22"/>
      <c r="F11" s="22"/>
      <c r="G11" s="22"/>
      <c r="H11" s="22"/>
      <c r="I11" s="22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6" customFormat="1" ht="25.5" customHeight="1" x14ac:dyDescent="0.2">
      <c r="B14" s="24" t="str">
        <f>Registro!A15</f>
        <v>Participar en las reuniones de academia para tomar nota de los acuerdos que en esta se emitan.</v>
      </c>
      <c r="C14" s="24"/>
      <c r="D14" s="24"/>
      <c r="E14" s="24"/>
      <c r="F14" s="24"/>
      <c r="G14" s="24"/>
      <c r="H14" s="24"/>
      <c r="I14" s="2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19" s="6" customFormat="1" ht="38.25" customHeight="1" x14ac:dyDescent="0.2">
      <c r="B17" s="24" t="s">
        <v>33</v>
      </c>
      <c r="C17" s="24"/>
      <c r="D17" s="24"/>
      <c r="E17" s="24"/>
      <c r="F17" s="24"/>
      <c r="G17" s="24"/>
      <c r="H17" s="24"/>
      <c r="I17" s="24"/>
      <c r="L17" s="38"/>
      <c r="M17" s="38"/>
      <c r="N17" s="38"/>
      <c r="O17" s="38"/>
      <c r="P17" s="38"/>
      <c r="Q17" s="38"/>
      <c r="R17" s="38"/>
      <c r="S17" s="38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19" s="6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Publicar y entregar por cualquier medio impreso o electrónico los citatorios para las reuniones a los integrantes de la academia</v>
      </c>
      <c r="C21" s="39"/>
      <c r="D21" s="40" t="s">
        <v>39</v>
      </c>
      <c r="E21" s="40"/>
      <c r="F21" s="40"/>
      <c r="G21" s="39" t="s">
        <v>30</v>
      </c>
      <c r="H21" s="39"/>
      <c r="I21" s="10">
        <v>0.33</v>
      </c>
    </row>
    <row r="22" spans="2:19" s="6" customFormat="1" x14ac:dyDescent="0.2">
      <c r="B22" s="39" t="str">
        <f>Registro!A23</f>
        <v>Asentar las propuestas de las reuniones de Academia en el libro de actas.</v>
      </c>
      <c r="C22" s="39"/>
      <c r="D22" s="40" t="s">
        <v>39</v>
      </c>
      <c r="E22" s="40"/>
      <c r="F22" s="40"/>
      <c r="G22" s="39" t="s">
        <v>31</v>
      </c>
      <c r="H22" s="39"/>
      <c r="I22" s="10">
        <v>0.33</v>
      </c>
    </row>
    <row r="23" spans="2:19" s="6" customFormat="1" x14ac:dyDescent="0.2">
      <c r="B23" s="39"/>
      <c r="C23" s="39"/>
      <c r="D23" s="40"/>
      <c r="E23" s="40"/>
      <c r="F23" s="40"/>
      <c r="G23" s="39"/>
      <c r="H23" s="39"/>
      <c r="I23" s="10"/>
    </row>
    <row r="24" spans="2:19" s="6" customFormat="1" x14ac:dyDescent="0.2">
      <c r="B24" s="39"/>
      <c r="C24" s="39"/>
      <c r="D24" s="40"/>
      <c r="E24" s="40"/>
      <c r="F24" s="40"/>
      <c r="G24" s="39"/>
      <c r="H24" s="39"/>
      <c r="I24" s="10"/>
    </row>
    <row r="25" spans="2:19" s="6" customFormat="1" x14ac:dyDescent="0.2">
      <c r="B25" s="39"/>
      <c r="C25" s="39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3" t="s">
        <v>10</v>
      </c>
      <c r="C30" s="23"/>
      <c r="D30" s="23"/>
      <c r="E30" s="23"/>
      <c r="F30" s="23"/>
      <c r="G30" s="23"/>
      <c r="H30" s="23"/>
      <c r="I30" s="23"/>
    </row>
    <row r="31" spans="2:19" s="6" customFormat="1" ht="41.25" customHeight="1" x14ac:dyDescent="0.2">
      <c r="B31" s="35"/>
      <c r="C31" s="35"/>
      <c r="D31" s="35"/>
      <c r="E31" s="35"/>
      <c r="F31" s="35"/>
      <c r="G31" s="35"/>
      <c r="H31" s="35"/>
      <c r="I31" s="35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9" t="str">
        <f>Registro!C35</f>
        <v>ING. FLOR ILIANA CHONTAL PELAYO</v>
      </c>
      <c r="E33" s="29"/>
      <c r="F33" s="29"/>
      <c r="H33" s="22" t="str">
        <f>Registro!F35</f>
        <v>LIC. OFELIA ENRIQUEZ ORDAZ</v>
      </c>
      <c r="I33" s="22"/>
    </row>
    <row r="34" spans="2:9" ht="28.5" customHeight="1" x14ac:dyDescent="0.2">
      <c r="B34" s="9" t="str">
        <f>C8</f>
        <v>MII ARMANDO ALVARADO ALVARADO</v>
      </c>
      <c r="D34" s="38" t="s">
        <v>26</v>
      </c>
      <c r="E34" s="38"/>
      <c r="F34" s="38"/>
      <c r="H34" s="37" t="s">
        <v>14</v>
      </c>
      <c r="I34" s="37"/>
    </row>
    <row r="36" spans="2:9" ht="24.75" customHeight="1" x14ac:dyDescent="0.2">
      <c r="B36" s="34" t="s">
        <v>19</v>
      </c>
      <c r="C36" s="34"/>
      <c r="D36" s="34"/>
      <c r="E36" s="34"/>
      <c r="F36" s="34"/>
      <c r="G36" s="34"/>
      <c r="H36" s="34"/>
      <c r="I36" s="34"/>
    </row>
  </sheetData>
  <mergeCells count="49"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C21" sqref="C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tr">
        <f>Registro!D6</f>
        <v xml:space="preserve"> 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ARMANDO ALVARADO ALVARADO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8" t="str">
        <f>Registro!F9</f>
        <v>FEBRERO - JUNIO 2024</v>
      </c>
      <c r="H9" s="28"/>
    </row>
    <row r="11" spans="1:8" x14ac:dyDescent="0.2">
      <c r="A11" s="4" t="s">
        <v>4</v>
      </c>
      <c r="B11" s="22" t="str">
        <f>Registro!B11</f>
        <v>GESTIÓN ACADEMICA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Participar en las reuniones de academia para tomar nota de los acuerdos que en esta se emitan.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10 actas de academia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Publicar y entregar por cualquier medio impreso o electrónico los citatorios para las reuniones a los integrantes de la academia</v>
      </c>
      <c r="B21" s="39"/>
      <c r="C21" s="40" t="s">
        <v>39</v>
      </c>
      <c r="D21" s="40"/>
      <c r="E21" s="40"/>
      <c r="F21" s="39" t="s">
        <v>30</v>
      </c>
      <c r="G21" s="39"/>
      <c r="H21" s="10">
        <v>0.66</v>
      </c>
    </row>
    <row r="22" spans="1:8" s="6" customFormat="1" x14ac:dyDescent="0.2">
      <c r="A22" s="39" t="str">
        <f>Registro!A23</f>
        <v>Asentar las propuestas de las reuniones de Academia en el libro de actas.</v>
      </c>
      <c r="B22" s="39"/>
      <c r="C22" s="40" t="s">
        <v>39</v>
      </c>
      <c r="D22" s="40"/>
      <c r="E22" s="40"/>
      <c r="F22" s="39" t="s">
        <v>31</v>
      </c>
      <c r="G22" s="39"/>
      <c r="H22" s="10">
        <v>0.66</v>
      </c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Registro!C35</f>
        <v>ING. FLOR ILIANA CHONTAL PELAYO</v>
      </c>
      <c r="D35" s="29"/>
      <c r="E35" s="29"/>
      <c r="G35" s="29" t="str">
        <f>Registro!F35</f>
        <v>LIC. OFELIA ENRIQUEZ ORDAZ</v>
      </c>
      <c r="H35" s="29"/>
    </row>
    <row r="36" spans="1:8" ht="28.5" customHeight="1" x14ac:dyDescent="0.2">
      <c r="A36" s="17" t="str">
        <f>B8</f>
        <v>MII ARMANDO ALVARADO ALVARADO</v>
      </c>
      <c r="C36" s="38" t="s">
        <v>26</v>
      </c>
      <c r="D36" s="38"/>
      <c r="E36" s="38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6" zoomScaleNormal="100" zoomScaleSheetLayoutView="100" workbookViewId="0">
      <selection activeCell="B35" sqref="B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tr">
        <f>Registro!D6</f>
        <v xml:space="preserve"> 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ARMANDO ALVARADO ALVARADO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8" t="str">
        <f>Registro!F9</f>
        <v>FEBRERO - JUNIO 2024</v>
      </c>
      <c r="H9" s="28"/>
    </row>
    <row r="11" spans="1:8" x14ac:dyDescent="0.2">
      <c r="A11" s="4" t="s">
        <v>4</v>
      </c>
      <c r="B11" s="22" t="str">
        <f>Registro!B11</f>
        <v>GESTIÓN ACADEMICA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Participar en las reuniones de academia para tomar nota de los acuerdos que en esta se emitan.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10 actas de academia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Publicar y entregar por cualquier medio impreso o electrónico los citatorios para las reuniones a los integrantes de la academia</v>
      </c>
      <c r="B21" s="39"/>
      <c r="C21" s="40" t="s">
        <v>39</v>
      </c>
      <c r="D21" s="40"/>
      <c r="E21" s="40"/>
      <c r="F21" s="39" t="s">
        <v>30</v>
      </c>
      <c r="G21" s="39"/>
      <c r="H21" s="10">
        <v>1</v>
      </c>
    </row>
    <row r="22" spans="1:8" s="6" customFormat="1" x14ac:dyDescent="0.2">
      <c r="A22" s="39" t="str">
        <f>Registro!A23</f>
        <v>Asentar las propuestas de las reuniones de Academia en el libro de actas.</v>
      </c>
      <c r="B22" s="39"/>
      <c r="C22" s="40" t="s">
        <v>39</v>
      </c>
      <c r="D22" s="40"/>
      <c r="E22" s="40"/>
      <c r="F22" s="39" t="s">
        <v>31</v>
      </c>
      <c r="G22" s="39"/>
      <c r="H22" s="10">
        <v>1</v>
      </c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Registro!C35</f>
        <v>ING. FLOR ILIANA CHONTAL PELAYO</v>
      </c>
      <c r="D35" s="29"/>
      <c r="E35" s="29"/>
      <c r="G35" s="29" t="str">
        <f>Registro!F35</f>
        <v>LIC. OFELIA ENRIQUEZ ORDAZ</v>
      </c>
      <c r="H35" s="29"/>
    </row>
    <row r="36" spans="1:8" ht="28.5" customHeight="1" x14ac:dyDescent="0.2">
      <c r="A36" s="9" t="str">
        <f>B8</f>
        <v>MII ARMANDO ALVARADO ALVARADO</v>
      </c>
      <c r="C36" s="38" t="s">
        <v>26</v>
      </c>
      <c r="D36" s="38"/>
      <c r="E36" s="38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2024-06-26T04:13:25Z</dcterms:modified>
</cp:coreProperties>
</file>