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ROYECTO INDIVIDUAL 3\"/>
    </mc:Choice>
  </mc:AlternateContent>
  <xr:revisionPtr revIDLastSave="0" documentId="13_ncr:1_{5724A30F-7517-40F9-83D5-DCACA2AC9F4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2'!$B$1:$I$38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7" l="1"/>
  <c r="B22" i="7"/>
  <c r="B21" i="8" l="1"/>
  <c r="B21" i="7"/>
  <c r="G35" i="9"/>
  <c r="C35" i="9"/>
  <c r="A22" i="9"/>
  <c r="A21" i="9"/>
  <c r="A17" i="9"/>
  <c r="A14" i="9"/>
  <c r="B11" i="9"/>
  <c r="G9" i="9"/>
  <c r="B8" i="9"/>
  <c r="A36" i="9" s="1"/>
  <c r="D6" i="9"/>
  <c r="H35" i="8"/>
  <c r="D35" i="8"/>
  <c r="B22" i="8"/>
  <c r="B17" i="8"/>
  <c r="B14" i="8"/>
  <c r="C11" i="8"/>
  <c r="H9" i="8"/>
  <c r="C8" i="8"/>
  <c r="B36" i="8" s="1"/>
  <c r="E6" i="8"/>
  <c r="H33" i="7"/>
  <c r="B14" i="7"/>
  <c r="C11" i="7"/>
  <c r="B3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<sst xmlns="http://schemas.openxmlformats.org/spreadsheetml/2006/main" count="104" uniqueCount="42">
  <si>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</si>
  <si>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</si>
  <si>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</si>
  <si>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</si>
  <si>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</si>
  <si>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</si>
  <si>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</si>
  <si>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</si>
  <si>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</si>
  <si>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</si>
  <si>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</si>
  <si>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</si>
  <si>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</si>
  <si>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</si>
  <si>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</si>
  <si>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</si>
  <si>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</si>
  <si>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</si>
  <si>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</si>
  <si>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</si>
  <si>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</si>
  <si>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</si>
  <si>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</si>
  <si>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</si>
  <si>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MII ARMANDO ALVARADO ALVARADO</t>
  </si>
  <si>
    <t>MII. ARMANDO ALVARADO ALVARADO</t>
  </si>
  <si>
    <t>Jefe de División de Ingeniería Industrial</t>
  </si>
  <si>
    <t>LIC. OFELIA ENRIQUEZ ORDAZ</t>
  </si>
  <si>
    <t>TUTORÍA Y DIRECCIÓN INDIVIDUALIZADA (Asesor de tesis).</t>
  </si>
  <si>
    <t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t>
  </si>
  <si>
    <t>Captura de pantalla</t>
  </si>
  <si>
    <t>Asesorías a los alumnos en sus proyectos de tesis.</t>
  </si>
  <si>
    <t xml:space="preserve"> </t>
  </si>
  <si>
    <t>Revisar su avance en cada periodo establecido.</t>
  </si>
  <si>
    <t xml:space="preserve">1 tesis.  
                                                                                   </t>
  </si>
  <si>
    <t xml:space="preserve">1 tesis
</t>
  </si>
  <si>
    <t>ING. FLOR ILIANA CHONTAL PELAYO</t>
  </si>
  <si>
    <t>FEBRERO - JUNIO 2024</t>
  </si>
  <si>
    <t xml:space="preserve"> INDUSTRIAL</t>
  </si>
  <si>
    <t>INDUSTRIAL</t>
  </si>
  <si>
    <t>06/02/2024 - 07/06/2024</t>
  </si>
  <si>
    <t>06/02/2024-07/06/2024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</si>
</sst>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323144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495196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581025</xdr:colOff>
      <xdr:row>32</xdr:row>
      <xdr:rowOff>19050</xdr:rowOff>
    </xdr:from>
    <xdr:to>
      <xdr:col>1</xdr:col>
      <xdr:colOff>1314450</xdr:colOff>
      <xdr:row>32</xdr:row>
      <xdr:rowOff>514350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075894-C92B-4D4A-9232-661CD9F5EEB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43025" y="6962775"/>
          <a:ext cx="73342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34</xdr:row>
      <xdr:rowOff>0</xdr:rowOff>
    </xdr:from>
    <xdr:to>
      <xdr:col>1</xdr:col>
      <xdr:colOff>1343025</xdr:colOff>
      <xdr:row>34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D922B3-8F3D-4BC9-8608-9C94F3046C5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71600" y="6962775"/>
          <a:ext cx="73342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619125</xdr:colOff>
      <xdr:row>34</xdr:row>
      <xdr:rowOff>28575</xdr:rowOff>
    </xdr:from>
    <xdr:to>
      <xdr:col>0</xdr:col>
      <xdr:colOff>1352550</xdr:colOff>
      <xdr:row>34</xdr:row>
      <xdr:rowOff>523875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02E6B05-1644-4518-9390-BC280684C1AB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19125" y="6991350"/>
          <a:ext cx="73342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opLeftCell="A9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6.140625" style="1" customWidth="1"/>
    <col min="7" max="7" width="20.4257812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38" t="s">
        <v>38</v>
      </c>
      <c r="E6" s="38"/>
      <c r="F6" s="3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6" t="s">
        <v>24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4" t="s">
        <v>37</v>
      </c>
      <c r="G9" s="24"/>
    </row>
    <row r="11" spans="1:7" x14ac:dyDescent="0.2">
      <c r="A11" s="4" t="s">
        <v>4</v>
      </c>
      <c r="B11" s="33" t="s">
        <v>28</v>
      </c>
      <c r="C11" s="33"/>
      <c r="D11" s="33"/>
      <c r="E11" s="33"/>
      <c r="F11" s="33"/>
      <c r="G11" s="33"/>
    </row>
    <row r="12" spans="1:7" x14ac:dyDescent="0.2">
      <c r="A12" s="4"/>
      <c r="B12" s="33"/>
      <c r="C12" s="33"/>
      <c r="D12" s="33"/>
      <c r="E12" s="33"/>
      <c r="F12" s="33"/>
      <c r="G12" s="33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0" t="s">
        <v>5</v>
      </c>
      <c r="B14" s="20"/>
      <c r="C14" s="20"/>
      <c r="D14" s="20"/>
      <c r="E14" s="20"/>
      <c r="F14" s="20"/>
      <c r="G14" s="20"/>
    </row>
    <row r="15" spans="1:7" s="6" customFormat="1" ht="25.5" customHeight="1" x14ac:dyDescent="0.2">
      <c r="A15" s="35" t="s">
        <v>29</v>
      </c>
      <c r="B15" s="35"/>
      <c r="C15" s="35"/>
      <c r="D15" s="35"/>
      <c r="E15" s="35"/>
      <c r="F15" s="35"/>
      <c r="G15" s="35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8" s="6" customFormat="1" x14ac:dyDescent="0.2">
      <c r="A17" s="20" t="s">
        <v>9</v>
      </c>
      <c r="B17" s="20"/>
      <c r="C17" s="20"/>
      <c r="D17" s="20"/>
      <c r="E17" s="20"/>
      <c r="F17" s="20"/>
      <c r="G17" s="20"/>
    </row>
    <row r="18" spans="1:8" s="6" customFormat="1" ht="25.5" customHeight="1" x14ac:dyDescent="0.2">
      <c r="A18" s="35" t="s">
        <v>35</v>
      </c>
      <c r="B18" s="35"/>
      <c r="C18" s="35"/>
      <c r="D18" s="35"/>
      <c r="E18" s="35"/>
      <c r="F18" s="35"/>
      <c r="G18" s="35"/>
    </row>
    <row r="19" spans="1:8" s="6" customFormat="1" x14ac:dyDescent="0.2">
      <c r="A19" s="7"/>
      <c r="B19" s="7"/>
      <c r="C19" s="7"/>
      <c r="D19" s="7"/>
      <c r="E19" s="7"/>
      <c r="F19" s="7"/>
      <c r="G19" s="7"/>
    </row>
    <row r="20" spans="1:8" s="6" customFormat="1" x14ac:dyDescent="0.2">
      <c r="A20" s="20" t="s">
        <v>17</v>
      </c>
      <c r="B20" s="20"/>
      <c r="C20" s="20"/>
      <c r="D20" s="20"/>
      <c r="E20" s="20"/>
      <c r="F20" s="20"/>
      <c r="G20" s="20"/>
    </row>
    <row r="21" spans="1:8" s="6" customFormat="1" x14ac:dyDescent="0.2">
      <c r="A21" s="27" t="s">
        <v>6</v>
      </c>
      <c r="B21" s="28"/>
      <c r="C21" s="28"/>
      <c r="D21" s="28"/>
      <c r="E21" s="28"/>
      <c r="F21" s="29"/>
      <c r="G21" s="12" t="s">
        <v>13</v>
      </c>
    </row>
    <row r="22" spans="1:8" s="6" customFormat="1" x14ac:dyDescent="0.2">
      <c r="A22" s="30" t="s">
        <v>31</v>
      </c>
      <c r="B22" s="31"/>
      <c r="C22" s="31"/>
      <c r="D22" s="31"/>
      <c r="E22" s="31"/>
      <c r="F22" s="32"/>
      <c r="G22" s="11" t="s">
        <v>40</v>
      </c>
    </row>
    <row r="23" spans="1:8" s="6" customFormat="1" x14ac:dyDescent="0.2">
      <c r="A23" s="30" t="s">
        <v>33</v>
      </c>
      <c r="B23" s="31"/>
      <c r="C23" s="31"/>
      <c r="D23" s="31"/>
      <c r="E23" s="31"/>
      <c r="F23" s="32"/>
      <c r="G23" s="11" t="s">
        <v>40</v>
      </c>
    </row>
    <row r="24" spans="1:8" s="6" customFormat="1" x14ac:dyDescent="0.2">
      <c r="A24" s="30"/>
      <c r="B24" s="31"/>
      <c r="C24" s="31"/>
      <c r="D24" s="31"/>
      <c r="E24" s="31"/>
      <c r="F24" s="32"/>
      <c r="G24" s="16"/>
    </row>
    <row r="25" spans="1:8" s="6" customFormat="1" x14ac:dyDescent="0.2">
      <c r="A25" s="30"/>
      <c r="B25" s="31"/>
      <c r="C25" s="31"/>
      <c r="D25" s="31"/>
      <c r="E25" s="31"/>
      <c r="F25" s="32"/>
      <c r="G25" s="16"/>
    </row>
    <row r="26" spans="1:8" s="6" customFormat="1" x14ac:dyDescent="0.2">
      <c r="A26" s="30"/>
      <c r="B26" s="31"/>
      <c r="C26" s="31"/>
      <c r="D26" s="31"/>
      <c r="E26" s="31"/>
      <c r="F26" s="32"/>
      <c r="G26" s="16"/>
    </row>
    <row r="27" spans="1:8" s="6" customFormat="1" x14ac:dyDescent="0.2">
      <c r="A27" s="30"/>
      <c r="B27" s="31"/>
      <c r="C27" s="31"/>
      <c r="D27" s="31"/>
      <c r="E27" s="31"/>
      <c r="F27" s="32"/>
      <c r="G27" s="16"/>
      <c r="H27" s="17"/>
    </row>
    <row r="28" spans="1:8" s="6" customFormat="1" x14ac:dyDescent="0.2">
      <c r="A28" s="30"/>
      <c r="B28" s="31"/>
      <c r="C28" s="31"/>
      <c r="D28" s="31"/>
      <c r="E28" s="31"/>
      <c r="F28" s="32"/>
      <c r="G28" s="11"/>
    </row>
    <row r="29" spans="1:8" s="6" customFormat="1" x14ac:dyDescent="0.2">
      <c r="A29" s="30"/>
      <c r="B29" s="31"/>
      <c r="C29" s="31"/>
      <c r="D29" s="31"/>
      <c r="E29" s="31"/>
      <c r="F29" s="32"/>
      <c r="G29" s="11"/>
    </row>
    <row r="30" spans="1:8" s="6" customFormat="1" x14ac:dyDescent="0.2">
      <c r="A30" s="8"/>
      <c r="B30" s="8"/>
      <c r="C30" s="8"/>
      <c r="D30" s="8"/>
      <c r="E30" s="8"/>
      <c r="F30" s="8"/>
      <c r="G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</row>
    <row r="32" spans="1:8" s="6" customFormat="1" ht="46.5" customHeight="1" x14ac:dyDescent="0.2">
      <c r="A32" s="21"/>
      <c r="B32" s="21"/>
      <c r="C32" s="21"/>
      <c r="D32" s="21"/>
      <c r="E32" s="21"/>
      <c r="F32" s="21"/>
      <c r="G32" s="21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25</v>
      </c>
      <c r="C35" s="25" t="s">
        <v>36</v>
      </c>
      <c r="D35" s="25"/>
      <c r="E35"/>
      <c r="F35" s="26" t="s">
        <v>27</v>
      </c>
      <c r="G35" s="26"/>
    </row>
    <row r="36" spans="1:7" ht="28.5" customHeight="1" x14ac:dyDescent="0.2">
      <c r="A36" s="9" t="s">
        <v>15</v>
      </c>
      <c r="C36" s="22" t="s">
        <v>26</v>
      </c>
      <c r="D36" s="22"/>
      <c r="F36" s="23" t="s">
        <v>14</v>
      </c>
      <c r="G36" s="23"/>
    </row>
    <row r="38" spans="1:7" x14ac:dyDescent="0.2">
      <c r="A38" s="19" t="s">
        <v>18</v>
      </c>
      <c r="B38" s="19"/>
      <c r="C38" s="19"/>
      <c r="D38" s="19"/>
      <c r="E38" s="19"/>
      <c r="F38" s="19"/>
      <c r="G38" s="19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23" zoomScaleNormal="100" zoomScaleSheetLayoutView="100" workbookViewId="0">
      <selection activeCell="D21" sqref="D21:H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4.42578125" style="1" customWidth="1"/>
    <col min="9" max="9" width="16.140625" style="1" customWidth="1"/>
    <col min="10" max="16384" width="11.42578125" style="1"/>
  </cols>
  <sheetData>
    <row r="1" spans="2:9" ht="56.25" customHeight="1" x14ac:dyDescent="0.2">
      <c r="C1" s="39" t="s">
        <v>21</v>
      </c>
      <c r="D1" s="39"/>
      <c r="E1" s="39"/>
      <c r="F1" s="39"/>
      <c r="G1" s="39"/>
      <c r="H1" s="39"/>
      <c r="I1" s="39"/>
    </row>
    <row r="3" spans="2:9" x14ac:dyDescent="0.2">
      <c r="B3" s="36" t="s">
        <v>22</v>
      </c>
      <c r="C3" s="36"/>
      <c r="D3" s="36"/>
      <c r="E3" s="36"/>
      <c r="F3" s="36"/>
      <c r="G3" s="36"/>
      <c r="H3" s="36"/>
      <c r="I3" s="36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6" t="s">
        <v>0</v>
      </c>
      <c r="C5" s="36"/>
      <c r="D5" s="36"/>
      <c r="E5" s="36"/>
      <c r="F5" s="36"/>
      <c r="G5" s="36"/>
      <c r="H5" s="36"/>
      <c r="I5" s="36"/>
    </row>
    <row r="6" spans="2:9" x14ac:dyDescent="0.2">
      <c r="B6" s="37" t="s">
        <v>1</v>
      </c>
      <c r="C6" s="37"/>
      <c r="D6" s="37"/>
      <c r="E6" s="38" t="s">
        <v>39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6" t="s">
        <v>24</v>
      </c>
      <c r="D8" s="26"/>
      <c r="E8" s="26"/>
      <c r="F8" s="26"/>
      <c r="G8" s="26"/>
      <c r="H8" s="26"/>
      <c r="I8" s="26"/>
    </row>
    <row r="9" spans="2:9" x14ac:dyDescent="0.2">
      <c r="B9" s="4" t="s">
        <v>2</v>
      </c>
      <c r="C9" s="26">
        <v>1</v>
      </c>
      <c r="D9" s="26"/>
      <c r="E9" s="8"/>
      <c r="G9" s="4" t="s">
        <v>11</v>
      </c>
      <c r="H9" s="24" t="s">
        <v>37</v>
      </c>
      <c r="I9" s="24"/>
    </row>
    <row r="11" spans="2:9" x14ac:dyDescent="0.2">
      <c r="B11" s="4" t="s">
        <v>4</v>
      </c>
      <c r="C11" s="26" t="str">
        <f>Registro!B11</f>
        <v>TUTORÍA Y DIRECCIÓN INDIVIDUALIZADA (Asesor de tesis).</v>
      </c>
      <c r="D11" s="26"/>
      <c r="E11" s="26"/>
      <c r="F11" s="26"/>
      <c r="G11" s="26"/>
      <c r="H11" s="26"/>
      <c r="I11" s="26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0" t="s">
        <v>5</v>
      </c>
      <c r="C13" s="20"/>
      <c r="D13" s="20"/>
      <c r="E13" s="20"/>
      <c r="F13" s="20"/>
      <c r="G13" s="20"/>
      <c r="H13" s="20"/>
      <c r="I13" s="20"/>
    </row>
    <row r="14" spans="2:9" s="6" customFormat="1" ht="25.5" customHeight="1" x14ac:dyDescent="0.2">
      <c r="B14" s="35" t="str">
        <f>Registro!A15</f>
        <v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v>
      </c>
      <c r="C14" s="35"/>
      <c r="D14" s="35"/>
      <c r="E14" s="35"/>
      <c r="F14" s="35"/>
      <c r="G14" s="35"/>
      <c r="H14" s="35"/>
      <c r="I14" s="35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0" t="s">
        <v>9</v>
      </c>
      <c r="C16" s="20"/>
      <c r="D16" s="20"/>
      <c r="E16" s="20"/>
      <c r="F16" s="20"/>
      <c r="G16" s="20"/>
      <c r="H16" s="20"/>
      <c r="I16" s="20"/>
    </row>
    <row r="17" spans="2:19" s="6" customFormat="1" ht="50.1" customHeight="1" x14ac:dyDescent="0.2">
      <c r="B17" s="42" t="s">
        <v>34</v>
      </c>
      <c r="C17" s="42"/>
      <c r="D17" s="42"/>
      <c r="E17" s="42"/>
      <c r="F17" s="42"/>
      <c r="G17" s="42"/>
      <c r="H17" s="42"/>
      <c r="I17" s="42"/>
      <c r="L17" s="45"/>
      <c r="M17" s="45"/>
      <c r="N17" s="45"/>
      <c r="O17" s="45"/>
      <c r="P17" s="45"/>
      <c r="Q17" s="45"/>
      <c r="R17" s="45"/>
      <c r="S17" s="45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0" t="s">
        <v>6</v>
      </c>
      <c r="C19" s="20"/>
      <c r="D19" s="20"/>
      <c r="E19" s="20"/>
      <c r="F19" s="20"/>
      <c r="G19" s="20"/>
      <c r="H19" s="20"/>
      <c r="I19" s="20"/>
    </row>
    <row r="20" spans="2:19" s="6" customFormat="1" ht="26.25" customHeight="1" x14ac:dyDescent="0.2">
      <c r="B20" s="43" t="s">
        <v>7</v>
      </c>
      <c r="C20" s="43"/>
      <c r="D20" s="44" t="s">
        <v>16</v>
      </c>
      <c r="E20" s="44"/>
      <c r="F20" s="44"/>
      <c r="G20" s="43" t="s">
        <v>12</v>
      </c>
      <c r="H20" s="43"/>
      <c r="I20" s="13" t="s">
        <v>8</v>
      </c>
    </row>
    <row r="21" spans="2:19" s="6" customFormat="1" x14ac:dyDescent="0.2">
      <c r="B21" s="40" t="str">
        <f>Registro!A22</f>
        <v>Asesorías a los alumnos en sus proyectos de tesis.</v>
      </c>
      <c r="C21" s="40"/>
      <c r="D21" s="41" t="s">
        <v>41</v>
      </c>
      <c r="E21" s="41"/>
      <c r="F21" s="41"/>
      <c r="G21" s="40" t="s">
        <v>30</v>
      </c>
      <c r="H21" s="40"/>
      <c r="I21" s="10">
        <v>0.33</v>
      </c>
    </row>
    <row r="22" spans="2:19" s="6" customFormat="1" x14ac:dyDescent="0.2">
      <c r="B22" s="40" t="str">
        <f>Registro!A23</f>
        <v>Revisar su avance en cada periodo establecido.</v>
      </c>
      <c r="C22" s="40"/>
      <c r="D22" s="41" t="s">
        <v>41</v>
      </c>
      <c r="E22" s="41"/>
      <c r="F22" s="41"/>
      <c r="G22" s="40" t="s">
        <v>30</v>
      </c>
      <c r="H22" s="40"/>
      <c r="I22" s="10">
        <v>0.33</v>
      </c>
    </row>
    <row r="23" spans="2:19" s="6" customFormat="1" x14ac:dyDescent="0.2">
      <c r="B23" s="40"/>
      <c r="C23" s="40"/>
      <c r="D23" s="41"/>
      <c r="E23" s="41"/>
      <c r="F23" s="41"/>
      <c r="G23" s="40"/>
      <c r="H23" s="40"/>
      <c r="I23" s="10"/>
    </row>
    <row r="24" spans="2:19" s="6" customFormat="1" x14ac:dyDescent="0.2">
      <c r="B24" s="40"/>
      <c r="C24" s="40"/>
      <c r="D24" s="41"/>
      <c r="E24" s="41"/>
      <c r="F24" s="41"/>
      <c r="G24" s="40"/>
      <c r="H24" s="40"/>
      <c r="I24" s="10"/>
    </row>
    <row r="25" spans="2:19" s="6" customFormat="1" x14ac:dyDescent="0.2">
      <c r="B25" s="40" t="s">
        <v>32</v>
      </c>
      <c r="C25" s="40"/>
      <c r="D25" s="41"/>
      <c r="E25" s="41"/>
      <c r="F25" s="41"/>
      <c r="G25" s="40"/>
      <c r="H25" s="40"/>
      <c r="I25" s="10"/>
    </row>
    <row r="26" spans="2:19" s="6" customFormat="1" x14ac:dyDescent="0.2">
      <c r="B26" s="40"/>
      <c r="C26" s="40"/>
      <c r="D26" s="41"/>
      <c r="E26" s="41"/>
      <c r="F26" s="41"/>
      <c r="G26" s="40"/>
      <c r="H26" s="40"/>
      <c r="I26" s="10"/>
    </row>
    <row r="27" spans="2:19" s="6" customFormat="1" x14ac:dyDescent="0.2">
      <c r="B27" s="40"/>
      <c r="C27" s="40"/>
      <c r="D27" s="41"/>
      <c r="E27" s="41"/>
      <c r="F27" s="41"/>
      <c r="G27" s="40"/>
      <c r="H27" s="40"/>
      <c r="I27" s="10"/>
    </row>
    <row r="28" spans="2:19" s="6" customFormat="1" x14ac:dyDescent="0.2">
      <c r="B28" s="40"/>
      <c r="C28" s="40"/>
      <c r="D28" s="41"/>
      <c r="E28" s="41"/>
      <c r="F28" s="41"/>
      <c r="G28" s="40"/>
      <c r="H28" s="40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0" t="s">
        <v>10</v>
      </c>
      <c r="C30" s="20"/>
      <c r="D30" s="20"/>
      <c r="E30" s="20"/>
      <c r="F30" s="20"/>
      <c r="G30" s="20"/>
      <c r="H30" s="20"/>
      <c r="I30" s="20"/>
    </row>
    <row r="31" spans="2:19" s="6" customFormat="1" ht="41.25" customHeight="1" x14ac:dyDescent="0.2">
      <c r="B31" s="21"/>
      <c r="C31" s="21"/>
      <c r="D31" s="21"/>
      <c r="E31" s="21"/>
      <c r="F31" s="21"/>
      <c r="G31" s="21"/>
      <c r="H31" s="21"/>
      <c r="I31" s="21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5" t="str">
        <f>Registro!C35</f>
        <v>ING. FLOR ILIANA CHONTAL PELAYO</v>
      </c>
      <c r="E33" s="25"/>
      <c r="F33" s="25"/>
      <c r="H33" s="25" t="str">
        <f>Registro!F35</f>
        <v>LIC. OFELIA ENRIQUEZ ORDAZ</v>
      </c>
      <c r="I33" s="25"/>
    </row>
    <row r="34" spans="2:9" ht="28.5" customHeight="1" x14ac:dyDescent="0.2">
      <c r="B34" s="18" t="str">
        <f>C8</f>
        <v>MII ARMANDO ALVARADO ALVARADO</v>
      </c>
      <c r="D34" s="45" t="s">
        <v>26</v>
      </c>
      <c r="E34" s="45"/>
      <c r="F34" s="45"/>
      <c r="H34" s="23" t="s">
        <v>14</v>
      </c>
      <c r="I34" s="23"/>
    </row>
    <row r="36" spans="2:9" ht="24.75" customHeight="1" x14ac:dyDescent="0.2">
      <c r="B36" s="19" t="s">
        <v>19</v>
      </c>
      <c r="C36" s="19"/>
      <c r="D36" s="19"/>
      <c r="E36" s="19"/>
      <c r="F36" s="19"/>
      <c r="G36" s="19"/>
      <c r="H36" s="19"/>
      <c r="I36" s="19"/>
    </row>
  </sheetData>
  <mergeCells count="49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17:I17"/>
    <mergeCell ref="B19:I19"/>
    <mergeCell ref="B20:C20"/>
    <mergeCell ref="D20:F20"/>
    <mergeCell ref="G20:H20"/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24" zoomScaleNormal="100" zoomScaleSheetLayoutView="100" workbookViewId="0">
      <selection activeCell="D21" sqref="D21:I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39" t="s">
        <v>21</v>
      </c>
      <c r="D1" s="39"/>
      <c r="E1" s="39"/>
      <c r="F1" s="39"/>
      <c r="G1" s="39"/>
      <c r="H1" s="39"/>
      <c r="I1" s="39"/>
    </row>
    <row r="3" spans="2:9" x14ac:dyDescent="0.2">
      <c r="B3" s="36" t="s">
        <v>22</v>
      </c>
      <c r="C3" s="36"/>
      <c r="D3" s="36"/>
      <c r="E3" s="36"/>
      <c r="F3" s="36"/>
      <c r="G3" s="36"/>
      <c r="H3" s="36"/>
      <c r="I3" s="36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6" t="s">
        <v>0</v>
      </c>
      <c r="C5" s="36"/>
      <c r="D5" s="36"/>
      <c r="E5" s="36"/>
      <c r="F5" s="36"/>
      <c r="G5" s="36"/>
      <c r="H5" s="36"/>
      <c r="I5" s="36"/>
    </row>
    <row r="6" spans="2:9" x14ac:dyDescent="0.2">
      <c r="B6" s="37" t="s">
        <v>1</v>
      </c>
      <c r="C6" s="37"/>
      <c r="D6" s="37"/>
      <c r="E6" s="46" t="str">
        <f>Registro!D6</f>
        <v xml:space="preserve"> INDUSTRIAL</v>
      </c>
      <c r="F6" s="46"/>
      <c r="G6" s="46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6" t="str">
        <f>Registro!B8</f>
        <v>MII ARMANDO ALVARADO ALVARADO</v>
      </c>
      <c r="D8" s="26"/>
      <c r="E8" s="26"/>
      <c r="F8" s="26"/>
      <c r="G8" s="26"/>
      <c r="H8" s="26"/>
      <c r="I8" s="26"/>
    </row>
    <row r="9" spans="2:9" x14ac:dyDescent="0.2">
      <c r="B9" s="4" t="s">
        <v>2</v>
      </c>
      <c r="C9" s="26">
        <v>2</v>
      </c>
      <c r="D9" s="26"/>
      <c r="E9" s="8"/>
      <c r="G9" s="4" t="s">
        <v>11</v>
      </c>
      <c r="H9" s="24" t="str">
        <f>Registro!F9</f>
        <v>FEBRERO - JUNIO 2024</v>
      </c>
      <c r="I9" s="24"/>
    </row>
    <row r="11" spans="2:9" x14ac:dyDescent="0.2">
      <c r="B11" s="4" t="s">
        <v>4</v>
      </c>
      <c r="C11" s="26" t="str">
        <f>Registro!B11</f>
        <v>TUTORÍA Y DIRECCIÓN INDIVIDUALIZADA (Asesor de tesis).</v>
      </c>
      <c r="D11" s="26"/>
      <c r="E11" s="26"/>
      <c r="F11" s="26"/>
      <c r="G11" s="26"/>
      <c r="H11" s="26"/>
      <c r="I11" s="26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0" t="s">
        <v>5</v>
      </c>
      <c r="C13" s="20"/>
      <c r="D13" s="20"/>
      <c r="E13" s="20"/>
      <c r="F13" s="20"/>
      <c r="G13" s="20"/>
      <c r="H13" s="20"/>
      <c r="I13" s="20"/>
    </row>
    <row r="14" spans="2:9" s="6" customFormat="1" ht="25.5" customHeight="1" x14ac:dyDescent="0.2">
      <c r="B14" s="35" t="str">
        <f>Registro!A15</f>
        <v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v>
      </c>
      <c r="C14" s="35"/>
      <c r="D14" s="35"/>
      <c r="E14" s="35"/>
      <c r="F14" s="35"/>
      <c r="G14" s="35"/>
      <c r="H14" s="35"/>
      <c r="I14" s="35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0" t="s">
        <v>9</v>
      </c>
      <c r="C16" s="20"/>
      <c r="D16" s="20"/>
      <c r="E16" s="20"/>
      <c r="F16" s="20"/>
      <c r="G16" s="20"/>
      <c r="H16" s="20"/>
      <c r="I16" s="20"/>
    </row>
    <row r="17" spans="2:9" s="6" customFormat="1" ht="25.5" customHeight="1" x14ac:dyDescent="0.2">
      <c r="B17" s="35" t="str">
        <f>Registro!A18</f>
        <v xml:space="preserve">1 tesis
</v>
      </c>
      <c r="C17" s="35"/>
      <c r="D17" s="35"/>
      <c r="E17" s="35"/>
      <c r="F17" s="35"/>
      <c r="G17" s="35"/>
      <c r="H17" s="35"/>
      <c r="I17" s="35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20" t="s">
        <v>6</v>
      </c>
      <c r="C19" s="20"/>
      <c r="D19" s="20"/>
      <c r="E19" s="20"/>
      <c r="F19" s="20"/>
      <c r="G19" s="20"/>
      <c r="H19" s="20"/>
      <c r="I19" s="20"/>
    </row>
    <row r="20" spans="2:9" s="6" customFormat="1" ht="26.25" customHeight="1" x14ac:dyDescent="0.2">
      <c r="B20" s="43" t="s">
        <v>7</v>
      </c>
      <c r="C20" s="43"/>
      <c r="D20" s="44" t="s">
        <v>16</v>
      </c>
      <c r="E20" s="44"/>
      <c r="F20" s="44"/>
      <c r="G20" s="43" t="s">
        <v>12</v>
      </c>
      <c r="H20" s="43"/>
      <c r="I20" s="13" t="s">
        <v>8</v>
      </c>
    </row>
    <row r="21" spans="2:9" s="6" customFormat="1" x14ac:dyDescent="0.2">
      <c r="B21" s="40" t="str">
        <f>Registro!A22</f>
        <v>Asesorías a los alumnos en sus proyectos de tesis.</v>
      </c>
      <c r="C21" s="40"/>
      <c r="D21" s="41" t="s">
        <v>41</v>
      </c>
      <c r="E21" s="41"/>
      <c r="F21" s="41"/>
      <c r="G21" s="40" t="s">
        <v>30</v>
      </c>
      <c r="H21" s="40"/>
      <c r="I21" s="10">
        <v>0.66</v>
      </c>
    </row>
    <row r="22" spans="2:9" s="6" customFormat="1" x14ac:dyDescent="0.2">
      <c r="B22" s="40" t="str">
        <f>Registro!A23</f>
        <v>Revisar su avance en cada periodo establecido.</v>
      </c>
      <c r="C22" s="40"/>
      <c r="D22" s="41" t="s">
        <v>41</v>
      </c>
      <c r="E22" s="41"/>
      <c r="F22" s="41"/>
      <c r="G22" s="40" t="s">
        <v>30</v>
      </c>
      <c r="H22" s="40"/>
      <c r="I22" s="10">
        <v>0.66</v>
      </c>
    </row>
    <row r="23" spans="2:9" s="6" customFormat="1" x14ac:dyDescent="0.2">
      <c r="B23" s="40"/>
      <c r="C23" s="40"/>
      <c r="D23" s="41"/>
      <c r="E23" s="41"/>
      <c r="F23" s="41"/>
      <c r="G23" s="40"/>
      <c r="H23" s="40"/>
      <c r="I23" s="10"/>
    </row>
    <row r="24" spans="2:9" s="6" customFormat="1" x14ac:dyDescent="0.2">
      <c r="B24" s="40"/>
      <c r="C24" s="40"/>
      <c r="D24" s="41"/>
      <c r="E24" s="41"/>
      <c r="F24" s="41"/>
      <c r="G24" s="40"/>
      <c r="H24" s="40"/>
      <c r="I24" s="10"/>
    </row>
    <row r="25" spans="2:9" s="6" customFormat="1" x14ac:dyDescent="0.2">
      <c r="B25" s="40"/>
      <c r="C25" s="40"/>
      <c r="D25" s="41"/>
      <c r="E25" s="41"/>
      <c r="F25" s="41"/>
      <c r="G25" s="40"/>
      <c r="H25" s="40"/>
      <c r="I25" s="10"/>
    </row>
    <row r="26" spans="2:9" s="6" customFormat="1" x14ac:dyDescent="0.2">
      <c r="B26" s="40"/>
      <c r="C26" s="40"/>
      <c r="D26" s="41"/>
      <c r="E26" s="41"/>
      <c r="F26" s="41"/>
      <c r="G26" s="40"/>
      <c r="H26" s="40"/>
      <c r="I26" s="10"/>
    </row>
    <row r="27" spans="2:9" s="6" customFormat="1" x14ac:dyDescent="0.2">
      <c r="B27" s="40"/>
      <c r="C27" s="40"/>
      <c r="D27" s="41"/>
      <c r="E27" s="41"/>
      <c r="F27" s="41"/>
      <c r="G27" s="40"/>
      <c r="H27" s="40"/>
      <c r="I27" s="10"/>
    </row>
    <row r="28" spans="2:9" s="6" customFormat="1" x14ac:dyDescent="0.2">
      <c r="B28" s="40"/>
      <c r="C28" s="40"/>
      <c r="D28" s="41"/>
      <c r="E28" s="41"/>
      <c r="F28" s="41"/>
      <c r="G28" s="40"/>
      <c r="H28" s="40"/>
      <c r="I28" s="10"/>
    </row>
    <row r="29" spans="2:9" s="6" customFormat="1" x14ac:dyDescent="0.2">
      <c r="B29" s="40"/>
      <c r="C29" s="40"/>
      <c r="D29" s="41"/>
      <c r="E29" s="41"/>
      <c r="F29" s="41"/>
      <c r="G29" s="40"/>
      <c r="H29" s="40"/>
      <c r="I29" s="10"/>
    </row>
    <row r="30" spans="2:9" s="6" customFormat="1" x14ac:dyDescent="0.2">
      <c r="B30" s="40"/>
      <c r="C30" s="40"/>
      <c r="D30" s="41"/>
      <c r="E30" s="41"/>
      <c r="F30" s="41"/>
      <c r="G30" s="40"/>
      <c r="H30" s="40"/>
      <c r="I30" s="10"/>
    </row>
    <row r="31" spans="2:9" s="6" customFormat="1" x14ac:dyDescent="0.2">
      <c r="B31" s="8"/>
      <c r="C31" s="8"/>
      <c r="D31" s="8"/>
      <c r="E31" s="8"/>
      <c r="F31" s="8"/>
      <c r="G31" s="8"/>
      <c r="H31" s="8"/>
      <c r="I31" s="1"/>
    </row>
    <row r="32" spans="2:9" s="6" customFormat="1" x14ac:dyDescent="0.2">
      <c r="B32" s="20" t="s">
        <v>10</v>
      </c>
      <c r="C32" s="20"/>
      <c r="D32" s="20"/>
      <c r="E32" s="20"/>
      <c r="F32" s="20"/>
      <c r="G32" s="20"/>
      <c r="H32" s="20"/>
      <c r="I32" s="20"/>
    </row>
    <row r="33" spans="2:9" s="6" customFormat="1" ht="41.25" customHeight="1" x14ac:dyDescent="0.2">
      <c r="B33" s="21"/>
      <c r="C33" s="21"/>
      <c r="D33" s="21"/>
      <c r="E33" s="21"/>
      <c r="F33" s="21"/>
      <c r="G33" s="21"/>
      <c r="H33" s="21"/>
      <c r="I33" s="21"/>
    </row>
    <row r="34" spans="2:9" s="6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5"/>
      <c r="D35" s="25" t="str">
        <f>Registro!C35</f>
        <v>ING. FLOR ILIANA CHONTAL PELAYO</v>
      </c>
      <c r="E35" s="25"/>
      <c r="F35" s="25"/>
      <c r="H35" s="25" t="str">
        <f>Registro!F35</f>
        <v>LIC. OFELIA ENRIQUEZ ORDAZ</v>
      </c>
      <c r="I35" s="25"/>
    </row>
    <row r="36" spans="2:9" ht="28.5" customHeight="1" x14ac:dyDescent="0.2">
      <c r="B36" s="18" t="str">
        <f>C8</f>
        <v>MII ARMANDO ALVARADO ALVARADO</v>
      </c>
      <c r="D36" s="45" t="s">
        <v>26</v>
      </c>
      <c r="E36" s="45"/>
      <c r="F36" s="45"/>
      <c r="H36" s="14" t="s">
        <v>14</v>
      </c>
      <c r="I36" s="14"/>
    </row>
    <row r="38" spans="2:9" ht="24.75" customHeight="1" x14ac:dyDescent="0.2">
      <c r="B38" s="19" t="s">
        <v>19</v>
      </c>
      <c r="C38" s="19"/>
      <c r="D38" s="19"/>
      <c r="E38" s="19"/>
      <c r="F38" s="19"/>
      <c r="G38" s="19"/>
      <c r="H38" s="19"/>
      <c r="I38" s="19"/>
    </row>
  </sheetData>
  <mergeCells count="53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5" zoomScaleNormal="10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46" t="str">
        <f>Registro!D6</f>
        <v xml:space="preserve"> 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MII ARMANDO ALVARADO ALVARADO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4" t="str">
        <f>Registro!F9</f>
        <v>FEBRERO - JUNIO 2024</v>
      </c>
      <c r="H9" s="24"/>
    </row>
    <row r="11" spans="1:8" x14ac:dyDescent="0.2">
      <c r="A11" s="4" t="s">
        <v>4</v>
      </c>
      <c r="B11" s="26" t="str">
        <f>Registro!B11</f>
        <v>TUTORÍA Y DIRECCIÓN INDIVIDUALIZADA (Asesor de tesis).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5" t="str">
        <f>Registro!A15</f>
        <v>Elevar la calidad de la educación a través de la acción de asesoría que acompañe al educando a estructurar y elaborar un documento de recepcional de tesis profesional, con estrategias  que permitan aplicar los conocimientos de ingeniería industrial  para resolver problemas en organizaciones a los alumnos pertenecientes al sistema deIinstitutos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5" t="str">
        <f>Registro!A18</f>
        <v xml:space="preserve">1 tesis
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0" t="str">
        <f>Registro!A22</f>
        <v>Asesorías a los alumnos en sus proyectos de tesis.</v>
      </c>
      <c r="B21" s="40"/>
      <c r="C21" s="41" t="s">
        <v>41</v>
      </c>
      <c r="D21" s="41"/>
      <c r="E21" s="41"/>
      <c r="F21" s="40" t="s">
        <v>30</v>
      </c>
      <c r="G21" s="40"/>
      <c r="H21" s="10">
        <v>1</v>
      </c>
    </row>
    <row r="22" spans="1:8" s="6" customFormat="1" x14ac:dyDescent="0.2">
      <c r="A22" s="40" t="str">
        <f>Registro!A23</f>
        <v>Revisar su avance en cada periodo establecido.</v>
      </c>
      <c r="B22" s="40"/>
      <c r="C22" s="41" t="s">
        <v>41</v>
      </c>
      <c r="D22" s="41"/>
      <c r="E22" s="41"/>
      <c r="F22" s="40" t="s">
        <v>30</v>
      </c>
      <c r="G22" s="40"/>
      <c r="H22" s="10">
        <v>1</v>
      </c>
    </row>
    <row r="23" spans="1:8" s="6" customFormat="1" x14ac:dyDescent="0.2">
      <c r="A23" s="40"/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Registro!C35</f>
        <v>ING. FLOR ILIANA CHONTAL PELAYO</v>
      </c>
      <c r="D35" s="25"/>
      <c r="E35" s="25"/>
      <c r="G35" s="25" t="str">
        <f>Registro!F35</f>
        <v>LIC. OFELIA ENRIQUEZ ORDAZ</v>
      </c>
      <c r="H35" s="25"/>
    </row>
    <row r="36" spans="1:8" ht="28.5" customHeight="1" x14ac:dyDescent="0.2">
      <c r="A36" s="9" t="str">
        <f>B8</f>
        <v>MII ARMANDO ALVARADO ALVARADO</v>
      </c>
      <c r="C36" s="45" t="s">
        <v>26</v>
      </c>
      <c r="D36" s="45"/>
      <c r="E36" s="4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2024-06-26T04:12:48Z</dcterms:modified>
</cp:coreProperties>
</file>