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90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9" l="1"/>
  <c r="C23" i="9" l="1"/>
  <c r="C23" i="8" l="1"/>
  <c r="C22" i="9" l="1"/>
  <c r="C21" i="9"/>
  <c r="C22" i="8"/>
  <c r="C21" i="8"/>
  <c r="C23" i="7" l="1"/>
  <c r="C21" i="7" l="1"/>
  <c r="C22" i="7"/>
  <c r="A21" i="9" l="1"/>
  <c r="A23" i="7" l="1"/>
  <c r="G34" i="7" l="1"/>
  <c r="G35" i="9" l="1"/>
  <c r="C35" i="9"/>
  <c r="A22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<sst xmlns="http://schemas.openxmlformats.org/spreadsheetml/2006/main" count="103" uniqueCount="48">
  <si>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</si>
  <si>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</si>
  <si>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</si>
  <si>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</si>
  <si>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</si>
  <si>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</si>
  <si>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</si>
  <si>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</si>
  <si>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</si>
  <si>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</si>
  <si>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</si>
  <si>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</si>
  <si>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</si>
  <si>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</si>
  <si>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</si>
  <si>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</si>
  <si>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</si>
  <si>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</si>
  <si>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</si>
  <si>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</si>
  <si>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</si>
  <si>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</si>
  <si>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</si>
  <si>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</si>
  <si>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</si>
  <si>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Jefe del Depto. de Ciencias Básicas</t>
  </si>
  <si>
    <t>M.C.J. Y S. OFELIA ENRIQUEZ ORDAZ</t>
  </si>
  <si>
    <t>Apoyar e inducir al aprendizaje de las matemáticas a los alumnos de
sexto semestre de los bachilleratos del nivel medio superior de la zona, cuya primera
opción sea cursar alguna carrera que se oferta en el ITSSAT.</t>
  </si>
  <si>
    <t>Programa Integral de fortalecimiento académico (PIFA)</t>
  </si>
  <si>
    <t xml:space="preserve"> </t>
  </si>
  <si>
    <t>Las actividades contempladas para este fin, se realizan de acuerdo a lo establecido al inicio del semestre</t>
  </si>
  <si>
    <t>PROGRAMA PIFA EJECUTADO</t>
  </si>
  <si>
    <t>Elaboración de oficios para cada Director de los bachilleratos de la región</t>
  </si>
  <si>
    <t>Promoción del programa PIFA en Cada una de las instituciones educativas de nivel medio superior de la región</t>
  </si>
  <si>
    <t>Ejecución del programa PIFA en las instituciones de nivel medio superior participantes</t>
  </si>
  <si>
    <t>Oficios de presentación realizados</t>
  </si>
  <si>
    <t>Oficios de Comisión Firmadas y selladas</t>
  </si>
  <si>
    <t>Los trabajos contemplados para tal fin, se llevan a cabo conforme lo programado por la coordinación respectiva</t>
  </si>
  <si>
    <t>MII. LAURA PORRAS ARIAS</t>
  </si>
  <si>
    <t xml:space="preserve">Oficios de Comisión </t>
  </si>
  <si>
    <t>Docto. Promoción PIFA</t>
  </si>
  <si>
    <t>En la ejecución de este proyecto se captaron 150 alumnos de nuevo ingreso</t>
  </si>
  <si>
    <t xml:space="preserve">Reportes de alumnos </t>
  </si>
  <si>
    <t>FEBRERO-JUNIO 2024</t>
  </si>
  <si>
    <t>26/04/2024-01/03/2024</t>
  </si>
  <si>
    <t>06/02/2024-23/02/2024</t>
  </si>
  <si>
    <t>09/03/2024-01/06/2024</t>
  </si>
  <si>
    <t>Reportes de alumnos PIFA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</si>
</sst>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0" zoomScaleNormal="100" zoomScaleSheetLayoutView="100" workbookViewId="0">
      <selection activeCell="I24" sqref="I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20</v>
      </c>
      <c r="C1" s="32"/>
      <c r="D1" s="32"/>
      <c r="E1" s="32"/>
      <c r="F1" s="32"/>
      <c r="G1" s="3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38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43</v>
      </c>
      <c r="G9" s="22"/>
    </row>
    <row r="11" spans="1:7" ht="31.5" customHeight="1" x14ac:dyDescent="0.2">
      <c r="A11" s="4" t="s">
        <v>4</v>
      </c>
      <c r="B11" s="33" t="s">
        <v>28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27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31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32</v>
      </c>
      <c r="B21" s="30"/>
      <c r="C21" s="30"/>
      <c r="D21" s="30"/>
      <c r="E21" s="30"/>
      <c r="F21" s="31"/>
      <c r="G21" s="12" t="s">
        <v>45</v>
      </c>
    </row>
    <row r="22" spans="1:7" s="6" customFormat="1" x14ac:dyDescent="0.2">
      <c r="A22" s="29" t="s">
        <v>33</v>
      </c>
      <c r="B22" s="30"/>
      <c r="C22" s="30"/>
      <c r="D22" s="30"/>
      <c r="E22" s="30"/>
      <c r="F22" s="31"/>
      <c r="G22" s="12" t="s">
        <v>44</v>
      </c>
    </row>
    <row r="23" spans="1:7" s="6" customFormat="1" x14ac:dyDescent="0.2">
      <c r="A23" s="29" t="s">
        <v>34</v>
      </c>
      <c r="B23" s="30"/>
      <c r="C23" s="30"/>
      <c r="D23" s="30"/>
      <c r="E23" s="30"/>
      <c r="F23" s="31"/>
      <c r="G23" s="12" t="s">
        <v>46</v>
      </c>
    </row>
    <row r="24" spans="1:7" s="6" customFormat="1" x14ac:dyDescent="0.2">
      <c r="A24" s="29"/>
      <c r="B24" s="30"/>
      <c r="C24" s="30"/>
      <c r="D24" s="30"/>
      <c r="E24" s="30"/>
      <c r="F24" s="31"/>
      <c r="G24" s="12"/>
    </row>
    <row r="25" spans="1:7" s="6" customFormat="1" x14ac:dyDescent="0.2">
      <c r="A25" s="29"/>
      <c r="B25" s="30"/>
      <c r="C25" s="30"/>
      <c r="D25" s="30"/>
      <c r="E25" s="30"/>
      <c r="F25" s="31"/>
      <c r="G25" s="12"/>
    </row>
    <row r="26" spans="1:7" s="6" customFormat="1" x14ac:dyDescent="0.2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MII. LAURA PORRAS ARIAS</v>
      </c>
      <c r="C36" s="23" t="s">
        <v>24</v>
      </c>
      <c r="D36" s="23"/>
      <c r="E36"/>
      <c r="F36" s="23" t="s">
        <v>26</v>
      </c>
      <c r="G36" s="23"/>
    </row>
    <row r="37" spans="1:7" ht="28.5" customHeight="1" x14ac:dyDescent="0.2">
      <c r="A37" s="10" t="s">
        <v>15</v>
      </c>
      <c r="C37" s="24" t="s">
        <v>25</v>
      </c>
      <c r="D37" s="24"/>
      <c r="F37" s="25" t="s">
        <v>14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6" zoomScale="106" zoomScaleNormal="106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23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MII. LAURA PORRAS ARIAS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FEBRERO-JUNIO 2024</v>
      </c>
      <c r="H9" s="22"/>
    </row>
    <row r="11" spans="1:8" ht="31.5" customHeight="1" x14ac:dyDescent="0.2">
      <c r="A11" s="4" t="s">
        <v>4</v>
      </c>
      <c r="B11" s="33" t="str">
        <f>Registro!B11</f>
        <v>Programa Integral de fortalecimiento académico (PIFA)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PROGRAMA PIFA EJECUTADO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4" t="s">
        <v>8</v>
      </c>
    </row>
    <row r="21" spans="1:8" s="6" customFormat="1" ht="35.25" customHeight="1" x14ac:dyDescent="0.2">
      <c r="A21" s="21" t="str">
        <f>Registro!A21</f>
        <v>Elaboración de oficios para cada Director de los bachilleratos de la región</v>
      </c>
      <c r="B21" s="21"/>
      <c r="C21" s="40" t="str">
        <f>Registro!G21</f>
        <v>06/02/2024-23/02/2024</v>
      </c>
      <c r="D21" s="40"/>
      <c r="E21" s="40"/>
      <c r="F21" s="21" t="s">
        <v>35</v>
      </c>
      <c r="G21" s="21"/>
      <c r="H21" s="11">
        <v>1</v>
      </c>
    </row>
    <row r="22" spans="1:8" s="6" customFormat="1" ht="35.25" customHeight="1" x14ac:dyDescent="0.2">
      <c r="A22" s="21" t="str">
        <f>Registro!A22</f>
        <v>Promoción del programa PIFA en Cada una de las instituciones educativas de nivel medio superior de la región</v>
      </c>
      <c r="B22" s="21"/>
      <c r="C22" s="40" t="str">
        <f>Registro!G22</f>
        <v>26/04/2024-01/03/2024</v>
      </c>
      <c r="D22" s="40"/>
      <c r="E22" s="40"/>
      <c r="F22" s="21" t="s">
        <v>36</v>
      </c>
      <c r="G22" s="21"/>
      <c r="H22" s="11">
        <v>1</v>
      </c>
    </row>
    <row r="23" spans="1:8" s="6" customFormat="1" ht="35.25" customHeight="1" x14ac:dyDescent="0.2">
      <c r="A23" s="21" t="str">
        <f>Registro!A23</f>
        <v>Ejecución del programa PIFA en las instituciones de nivel medio superior participantes</v>
      </c>
      <c r="B23" s="21"/>
      <c r="C23" s="40" t="str">
        <f>Registro!G23</f>
        <v>09/03/2024-01/06/2024</v>
      </c>
      <c r="D23" s="40"/>
      <c r="E23" s="40"/>
      <c r="F23" s="21" t="s">
        <v>40</v>
      </c>
      <c r="G23" s="21"/>
      <c r="H23" s="11">
        <v>0.33</v>
      </c>
    </row>
    <row r="24" spans="1:8" s="6" customFormat="1" ht="35.25" customHeight="1" x14ac:dyDescent="0.2">
      <c r="A24" s="21"/>
      <c r="B24" s="21"/>
      <c r="C24" s="40"/>
      <c r="D24" s="40"/>
      <c r="E24" s="40"/>
      <c r="F24" s="21"/>
      <c r="G24" s="21"/>
      <c r="H24" s="11"/>
    </row>
    <row r="25" spans="1:8" s="6" customFormat="1" ht="35.25" customHeight="1" x14ac:dyDescent="0.2">
      <c r="A25" s="21"/>
      <c r="B25" s="21"/>
      <c r="C25" s="40"/>
      <c r="D25" s="40"/>
      <c r="E25" s="40"/>
      <c r="F25" s="41"/>
      <c r="G25" s="41"/>
      <c r="H25" s="11"/>
    </row>
    <row r="26" spans="1:8" s="6" customFormat="1" ht="35.25" customHeight="1" x14ac:dyDescent="0.2">
      <c r="A26" s="21"/>
      <c r="B26" s="21"/>
      <c r="C26" s="40"/>
      <c r="D26" s="40"/>
      <c r="E26" s="40"/>
      <c r="F26" s="21"/>
      <c r="G26" s="21"/>
      <c r="H26" s="11"/>
    </row>
    <row r="27" spans="1:8" s="6" customFormat="1" x14ac:dyDescent="0.2">
      <c r="A27" s="41"/>
      <c r="B27" s="41"/>
      <c r="C27" s="40"/>
      <c r="D27" s="40"/>
      <c r="E27" s="40"/>
      <c r="F27" s="41"/>
      <c r="G27" s="41"/>
      <c r="H27" s="11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 t="s">
        <v>37</v>
      </c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Registro!C36</f>
        <v>TONATIUH SOSME SANCHEZ</v>
      </c>
      <c r="D34" s="23"/>
      <c r="E34" s="23"/>
      <c r="G34" s="23" t="str">
        <f>Registro!F36</f>
        <v>M.C.J. Y S. OFELIA ENRIQUEZ ORDAZ</v>
      </c>
      <c r="H34" s="23"/>
    </row>
    <row r="35" spans="1:8" ht="28.5" customHeight="1" x14ac:dyDescent="0.2">
      <c r="A35" s="10" t="str">
        <f>B8</f>
        <v>MII. LAURA PORRAS ARIAS</v>
      </c>
      <c r="C35" s="42" t="s">
        <v>25</v>
      </c>
      <c r="D35" s="42"/>
      <c r="E35" s="42"/>
      <c r="G35" s="15" t="s">
        <v>14</v>
      </c>
      <c r="H35" s="15"/>
    </row>
    <row r="37" spans="1:8" ht="24.75" customHeight="1" x14ac:dyDescent="0.2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0">
    <mergeCell ref="F22:G22"/>
    <mergeCell ref="F23:G23"/>
    <mergeCell ref="F21:G21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A23:B23"/>
    <mergeCell ref="C23:E23"/>
    <mergeCell ref="A21:B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="98" zoomScaleNormal="98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MII. LAURA PORRAS ARIAS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FEBRERO-JUNIO 2024</v>
      </c>
      <c r="H9" s="22"/>
    </row>
    <row r="11" spans="1:8" x14ac:dyDescent="0.2">
      <c r="A11" s="4" t="s">
        <v>4</v>
      </c>
      <c r="B11" s="23" t="str">
        <f>Registro!B11</f>
        <v>Programa Integral de fortalecimiento académico (PIFA)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PROGRAMA PIFA EJECUTADO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4" t="s">
        <v>8</v>
      </c>
    </row>
    <row r="21" spans="1:8" s="6" customFormat="1" ht="35.25" customHeight="1" x14ac:dyDescent="0.2">
      <c r="A21" s="21" t="str">
        <f>Registro!A21</f>
        <v>Elaboración de oficios para cada Director de los bachilleratos de la región</v>
      </c>
      <c r="B21" s="21"/>
      <c r="C21" s="40" t="str">
        <f>Registro!G21</f>
        <v>06/02/2024-23/02/2024</v>
      </c>
      <c r="D21" s="40"/>
      <c r="E21" s="40"/>
      <c r="F21" s="21" t="s">
        <v>35</v>
      </c>
      <c r="G21" s="21"/>
      <c r="H21" s="11">
        <v>1</v>
      </c>
    </row>
    <row r="22" spans="1:8" s="6" customFormat="1" ht="35.25" customHeight="1" x14ac:dyDescent="0.2">
      <c r="A22" s="21" t="str">
        <f>Registro!A22</f>
        <v>Promoción del programa PIFA en Cada una de las instituciones educativas de nivel medio superior de la región</v>
      </c>
      <c r="B22" s="21"/>
      <c r="C22" s="40" t="str">
        <f>Registro!G22</f>
        <v>26/04/2024-01/03/2024</v>
      </c>
      <c r="D22" s="40"/>
      <c r="E22" s="40"/>
      <c r="F22" s="21" t="s">
        <v>36</v>
      </c>
      <c r="G22" s="21"/>
      <c r="H22" s="11">
        <v>1</v>
      </c>
    </row>
    <row r="23" spans="1:8" s="6" customFormat="1" ht="35.25" customHeight="1" x14ac:dyDescent="0.2">
      <c r="A23" s="21" t="str">
        <f>Registro!A23</f>
        <v>Ejecución del programa PIFA en las instituciones de nivel medio superior participantes</v>
      </c>
      <c r="B23" s="21"/>
      <c r="C23" s="40" t="str">
        <f>Registro!G23</f>
        <v>09/03/2024-01/06/2024</v>
      </c>
      <c r="D23" s="40"/>
      <c r="E23" s="40"/>
      <c r="F23" s="21" t="s">
        <v>47</v>
      </c>
      <c r="G23" s="21"/>
      <c r="H23" s="11">
        <v>0.66</v>
      </c>
    </row>
    <row r="24" spans="1:8" s="6" customFormat="1" ht="35.25" customHeight="1" x14ac:dyDescent="0.2">
      <c r="A24" s="21"/>
      <c r="B24" s="21"/>
      <c r="C24" s="40"/>
      <c r="D24" s="40"/>
      <c r="E24" s="40"/>
      <c r="F24" s="41" t="s">
        <v>29</v>
      </c>
      <c r="G24" s="41"/>
      <c r="H24" s="11"/>
    </row>
    <row r="25" spans="1:8" s="6" customFormat="1" ht="35.25" customHeight="1" x14ac:dyDescent="0.2">
      <c r="A25" s="21"/>
      <c r="B25" s="21"/>
      <c r="C25" s="40"/>
      <c r="D25" s="40"/>
      <c r="E25" s="40"/>
      <c r="F25" s="41"/>
      <c r="G25" s="41"/>
      <c r="H25" s="11"/>
    </row>
    <row r="26" spans="1:8" s="6" customFormat="1" ht="35.25" customHeight="1" x14ac:dyDescent="0.2">
      <c r="A26" s="21"/>
      <c r="B26" s="21"/>
      <c r="C26" s="40"/>
      <c r="D26" s="40"/>
      <c r="E26" s="40"/>
      <c r="F26" s="21"/>
      <c r="G26" s="21"/>
      <c r="H26" s="11"/>
    </row>
    <row r="27" spans="1:8" s="6" customFormat="1" ht="35.25" customHeight="1" x14ac:dyDescent="0.2">
      <c r="A27" s="21"/>
      <c r="B27" s="21"/>
      <c r="C27" s="40"/>
      <c r="D27" s="40"/>
      <c r="E27" s="40"/>
      <c r="F27" s="21"/>
      <c r="G27" s="21"/>
      <c r="H27" s="11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30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">
      <c r="A36" s="10" t="str">
        <f>B8</f>
        <v>MII. LAURA PORRAS ARIAS</v>
      </c>
      <c r="C36" s="42" t="s">
        <v>25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topLeftCell="A13" zoomScale="90" zoomScaleNormal="210" zoomScaleSheetLayoutView="9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70.28515625" style="1" customWidth="1"/>
    <col min="3" max="4" width="6.5703125" style="1" customWidth="1"/>
    <col min="5" max="5" width="9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MII. LAURA PORRAS ARIAS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FEBRERO-JUNIO 2024</v>
      </c>
      <c r="H9" s="22"/>
    </row>
    <row r="11" spans="1:8" x14ac:dyDescent="0.2">
      <c r="A11" s="4" t="s">
        <v>4</v>
      </c>
      <c r="B11" s="23" t="str">
        <f>Registro!B11</f>
        <v>Programa Integral de fortalecimiento académico (PIFA)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PROGRAMA PIFA EJECUTADO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18.7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4" t="s">
        <v>8</v>
      </c>
    </row>
    <row r="21" spans="1:8" s="6" customFormat="1" ht="39.75" customHeight="1" x14ac:dyDescent="0.2">
      <c r="A21" s="41" t="str">
        <f>Registro!A21</f>
        <v>Elaboración de oficios para cada Director de los bachilleratos de la región</v>
      </c>
      <c r="B21" s="41"/>
      <c r="C21" s="40" t="str">
        <f>Registro!G21</f>
        <v>06/02/2024-23/02/2024</v>
      </c>
      <c r="D21" s="40"/>
      <c r="E21" s="40"/>
      <c r="F21" s="21" t="s">
        <v>35</v>
      </c>
      <c r="G21" s="21"/>
      <c r="H21" s="11">
        <v>1</v>
      </c>
    </row>
    <row r="22" spans="1:8" s="6" customFormat="1" ht="21" customHeight="1" x14ac:dyDescent="0.2">
      <c r="A22" s="41" t="str">
        <f>Registro!A22</f>
        <v>Promoción del programa PIFA en Cada una de las instituciones educativas de nivel medio superior de la región</v>
      </c>
      <c r="B22" s="41"/>
      <c r="C22" s="40" t="str">
        <f>Registro!G22</f>
        <v>26/04/2024-01/03/2024</v>
      </c>
      <c r="D22" s="40"/>
      <c r="E22" s="40"/>
      <c r="F22" s="43" t="s">
        <v>39</v>
      </c>
      <c r="G22" s="44"/>
      <c r="H22" s="11">
        <v>1</v>
      </c>
    </row>
    <row r="23" spans="1:8" s="6" customFormat="1" ht="26.25" customHeight="1" x14ac:dyDescent="0.2">
      <c r="A23" s="41" t="str">
        <f>Registro!A23</f>
        <v>Ejecución del programa PIFA en las instituciones de nivel medio superior participantes</v>
      </c>
      <c r="B23" s="41"/>
      <c r="C23" s="40" t="str">
        <f>Registro!G23</f>
        <v>09/03/2024-01/06/2024</v>
      </c>
      <c r="D23" s="40"/>
      <c r="E23" s="40"/>
      <c r="F23" s="21" t="s">
        <v>42</v>
      </c>
      <c r="G23" s="21"/>
      <c r="H23" s="11">
        <v>1</v>
      </c>
    </row>
    <row r="24" spans="1:8" s="6" customFormat="1" x14ac:dyDescent="0.2">
      <c r="A24" s="41"/>
      <c r="B24" s="41"/>
      <c r="C24" s="40"/>
      <c r="D24" s="40"/>
      <c r="E24" s="40"/>
      <c r="F24" s="41" t="s">
        <v>29</v>
      </c>
      <c r="G24" s="41"/>
      <c r="H24" s="11"/>
    </row>
    <row r="25" spans="1:8" s="6" customFormat="1" x14ac:dyDescent="0.2">
      <c r="A25" s="41"/>
      <c r="B25" s="41"/>
      <c r="C25" s="40"/>
      <c r="D25" s="40"/>
      <c r="E25" s="40"/>
      <c r="F25" s="41"/>
      <c r="G25" s="41"/>
      <c r="H25" s="11"/>
    </row>
    <row r="26" spans="1:8" s="6" customFormat="1" x14ac:dyDescent="0.2">
      <c r="A26" s="41"/>
      <c r="B26" s="41"/>
      <c r="C26" s="40"/>
      <c r="D26" s="40"/>
      <c r="E26" s="40"/>
      <c r="F26" s="21"/>
      <c r="G26" s="21"/>
      <c r="H26" s="11"/>
    </row>
    <row r="27" spans="1:8" s="6" customFormat="1" x14ac:dyDescent="0.2">
      <c r="A27" s="41"/>
      <c r="B27" s="41"/>
      <c r="C27" s="40"/>
      <c r="D27" s="40"/>
      <c r="E27" s="40"/>
      <c r="F27" s="21"/>
      <c r="G27" s="21"/>
      <c r="H27" s="11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41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">
      <c r="A36" s="10" t="str">
        <f>B8</f>
        <v>MII. LAURA PORRAS ARIAS</v>
      </c>
      <c r="C36" s="45" t="s">
        <v>25</v>
      </c>
      <c r="D36" s="45"/>
      <c r="E36" s="45"/>
      <c r="G36" s="15" t="s">
        <v>14</v>
      </c>
      <c r="H36" s="1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58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laura</cp:lastModifiedBy>
  <cp:lastPrinted>2022-07-28T18:37:02Z</cp:lastPrinted>
  <dcterms:created xsi:type="dcterms:W3CDTF">2022-07-23T13:46:58Z</dcterms:created>
  <dcterms:modified xsi:type="dcterms:W3CDTF">2024-06-04T20:56:18Z</dcterms:modified>
</cp:coreProperties>
</file>