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FEB - JUL- 2024\REPORTE INDIVIDUAL\"/>
    </mc:Choice>
  </mc:AlternateContent>
  <xr:revisionPtr revIDLastSave="0" documentId="13_ncr:1_{4CD7F4BE-B9A1-48BC-A323-75CC12110F8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9" l="1"/>
  <c r="A14" i="9"/>
  <c r="G32" i="9"/>
  <c r="C32" i="9"/>
  <c r="C27" i="9"/>
  <c r="A27" i="9"/>
  <c r="C26" i="9"/>
  <c r="A26" i="9"/>
  <c r="C25" i="9"/>
  <c r="A25" i="9"/>
  <c r="A24" i="9"/>
  <c r="A23" i="9"/>
  <c r="A22" i="9"/>
  <c r="A21" i="9"/>
  <c r="A17" i="9"/>
  <c r="G9" i="9"/>
  <c r="B8" i="9"/>
  <c r="A33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B8" i="8"/>
  <c r="A33" i="8" s="1"/>
  <c r="D6" i="8"/>
  <c r="G34" i="7"/>
  <c r="C34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<sst xmlns="http://schemas.openxmlformats.org/spreadsheetml/2006/main" count="109" uniqueCount="50">
  <si>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</si>
  <si>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</si>
  <si>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</si>
  <si>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</si>
  <si>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</si>
  <si>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</si>
  <si>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</si>
  <si>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</si>
  <si>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</si>
  <si>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</si>
  <si>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</si>
  <si>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</si>
  <si>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</si>
  <si>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</si>
  <si>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</si>
  <si>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</si>
  <si>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</si>
  <si>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</si>
  <si>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</si>
  <si>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</si>
  <si>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</si>
  <si>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</si>
  <si>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</si>
  <si>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</si>
  <si>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Lista de cotejo </t>
  </si>
  <si>
    <t>Diapositivas</t>
  </si>
  <si>
    <t>Formato de Asesorias y fotos</t>
  </si>
  <si>
    <t>TUTORIA Y DIRECCIÓN INDIVIDUALIZADA (Tutoria grupal)</t>
  </si>
  <si>
    <t>TUTORIA Y DIRECCION INDIVIDUALIZADA ( RESIDENCIAS )</t>
  </si>
  <si>
    <t>TUTORIA Y DIRECCIÓN INDIVIDUALIZADA(asesor de residencias)</t>
  </si>
  <si>
    <t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t>
  </si>
  <si>
    <t>FORMATOS DE EVALUACION DE RESIDENCIA PROFESIONAL</t>
  </si>
  <si>
    <t xml:space="preserve">REVISIONES DE AVANCES DE LOS PROYECTOS </t>
  </si>
  <si>
    <t xml:space="preserve">REVISION Y RECEPCION  DEL TRABAJO FINAL </t>
  </si>
  <si>
    <t xml:space="preserve">Revision de los avances del anteproyecto de residencia </t>
  </si>
  <si>
    <t>Archivo digital del Anteproyecto de residencia</t>
  </si>
  <si>
    <t>Evaluacion del primer reporte de reisdecia profesional</t>
  </si>
  <si>
    <t>Formato de evaluacion de cada residente (digital)</t>
  </si>
  <si>
    <t>Las actividades específicas de las Residencias Profesionales y las Tesis están anotadas en el Formato de
Reporte Mensual Correspondiente.</t>
  </si>
  <si>
    <t>Dirigir y asesorar las actividades individuales generadas por proyectos de residencias, dirección de tesis, proyectos
individuales de alumnos y eventos académicos, pertenecientes al sistema de educacion del instituto tecnologico nacional de México.</t>
  </si>
  <si>
    <t>EN LICENCIATURA EN ADMINISTRACION</t>
  </si>
  <si>
    <t>CPA. ALVARO RAMOS VILLEGAS</t>
  </si>
  <si>
    <t xml:space="preserve">Jefe de División de Ingeniería en Lic. en administracion </t>
  </si>
  <si>
    <t>MCJYS. OFELIA ENRIQUEZ ORDAZ</t>
  </si>
  <si>
    <t>Jefe de División de Ingeniería en licenciatura en administracion</t>
  </si>
  <si>
    <t>2 EVALUACIONES PARCIALES  DE RESIDENCIA POR RESIDENTE ( 1 RESIDENTE )                                                              1 EVALUACION FINAL POR RESIDENTE (1 RESIDENTE )                                                                                       1 INFORME TECNICO POR RESIDENTE ( 1 RESIDENTE)</t>
  </si>
  <si>
    <t>FEB. - JUNIO - 2024</t>
  </si>
  <si>
    <t>LAE. RENATA RAMOS MORENO</t>
  </si>
  <si>
    <t>06/02/2024 - 22/04/2024</t>
  </si>
  <si>
    <t>06/02/2024 - 06/06/2024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</si>
</sst>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4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16" t="s">
        <v>23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9" t="s">
        <v>1</v>
      </c>
      <c r="B6" s="29"/>
      <c r="C6" s="29"/>
      <c r="D6" s="24" t="s">
        <v>40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41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2" t="s">
        <v>46</v>
      </c>
      <c r="G9" s="32"/>
    </row>
    <row r="11" spans="1:7" ht="31.5" customHeight="1" x14ac:dyDescent="0.2">
      <c r="A11" s="4" t="s">
        <v>4</v>
      </c>
      <c r="B11" s="26" t="s">
        <v>29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39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30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1" t="s">
        <v>31</v>
      </c>
      <c r="B21" s="22"/>
      <c r="C21" s="22"/>
      <c r="D21" s="22"/>
      <c r="E21" s="22"/>
      <c r="F21" s="23"/>
      <c r="G21" s="11" t="s">
        <v>49</v>
      </c>
    </row>
    <row r="22" spans="1:7" s="6" customFormat="1" x14ac:dyDescent="0.2">
      <c r="A22" s="18" t="s">
        <v>32</v>
      </c>
      <c r="B22" s="19"/>
      <c r="C22" s="19"/>
      <c r="D22" s="19"/>
      <c r="E22" s="19"/>
      <c r="F22" s="20"/>
      <c r="G22" s="11" t="s">
        <v>49</v>
      </c>
    </row>
    <row r="23" spans="1:7" s="6" customFormat="1" x14ac:dyDescent="0.2">
      <c r="A23" s="18" t="s">
        <v>33</v>
      </c>
      <c r="B23" s="19"/>
      <c r="C23" s="19"/>
      <c r="D23" s="19"/>
      <c r="E23" s="19"/>
      <c r="F23" s="20"/>
      <c r="G23" s="11" t="s">
        <v>49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7" t="s">
        <v>10</v>
      </c>
      <c r="B29" s="27"/>
      <c r="C29" s="27"/>
      <c r="D29" s="27"/>
      <c r="E29" s="27"/>
      <c r="F29" s="27"/>
      <c r="G29" s="27"/>
    </row>
    <row r="30" spans="1:7" s="6" customFormat="1" ht="46.5" customHeight="1" x14ac:dyDescent="0.2">
      <c r="A30" s="31" t="s">
        <v>38</v>
      </c>
      <c r="B30" s="31"/>
      <c r="C30" s="31"/>
      <c r="D30" s="31"/>
      <c r="E30" s="31"/>
      <c r="F30" s="31"/>
      <c r="G30" s="3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5" t="s">
        <v>47</v>
      </c>
      <c r="D33" s="25"/>
      <c r="E33"/>
      <c r="F33" s="25" t="s">
        <v>43</v>
      </c>
      <c r="G33" s="25"/>
    </row>
    <row r="34" spans="1:7" ht="28.5" customHeight="1" x14ac:dyDescent="0.2">
      <c r="A34" s="9" t="s">
        <v>15</v>
      </c>
      <c r="C34" s="33" t="s">
        <v>42</v>
      </c>
      <c r="D34" s="33"/>
      <c r="F34" s="34" t="s">
        <v>14</v>
      </c>
      <c r="G34" s="34"/>
    </row>
    <row r="36" spans="1:7" x14ac:dyDescent="0.2">
      <c r="A36" s="30" t="s">
        <v>19</v>
      </c>
      <c r="B36" s="30"/>
      <c r="C36" s="30"/>
      <c r="D36" s="30"/>
      <c r="E36" s="30"/>
      <c r="F36" s="30"/>
      <c r="G36" s="30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3"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">
        <v>40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41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2" t="s">
        <v>46</v>
      </c>
      <c r="H9" s="32"/>
    </row>
    <row r="11" spans="1:8" ht="31.5" customHeight="1" x14ac:dyDescent="0.2">
      <c r="A11" s="4" t="s">
        <v>4</v>
      </c>
      <c r="B11" s="26" t="s">
        <v>28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39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45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">
        <v>34</v>
      </c>
      <c r="B21" s="28"/>
      <c r="C21" s="39" t="s">
        <v>48</v>
      </c>
      <c r="D21" s="39"/>
      <c r="E21" s="39"/>
      <c r="F21" s="41" t="s">
        <v>35</v>
      </c>
      <c r="G21" s="42"/>
      <c r="H21" s="10">
        <v>0.33</v>
      </c>
    </row>
    <row r="22" spans="1:8" s="6" customFormat="1" ht="35.25" customHeight="1" x14ac:dyDescent="0.2">
      <c r="A22" s="28" t="s">
        <v>36</v>
      </c>
      <c r="B22" s="28"/>
      <c r="C22" s="39" t="s">
        <v>48</v>
      </c>
      <c r="D22" s="39"/>
      <c r="E22" s="39"/>
      <c r="F22" s="28" t="s">
        <v>37</v>
      </c>
      <c r="G22" s="28"/>
      <c r="H22" s="10">
        <v>0.33</v>
      </c>
    </row>
    <row r="23" spans="1:8" s="6" customFormat="1" ht="35.25" customHeight="1" x14ac:dyDescent="0.2">
      <c r="A23" s="28"/>
      <c r="B23" s="28"/>
      <c r="C23" s="39"/>
      <c r="D23" s="39"/>
      <c r="E23" s="39"/>
      <c r="F23" s="28"/>
      <c r="G23" s="28"/>
      <c r="H23" s="10"/>
    </row>
    <row r="24" spans="1:8" s="6" customFormat="1" ht="35.25" customHeight="1" x14ac:dyDescent="0.2">
      <c r="A24" s="28"/>
      <c r="B24" s="28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8"/>
      <c r="B25" s="28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8"/>
      <c r="B26" s="28"/>
      <c r="C26" s="39"/>
      <c r="D26" s="39"/>
      <c r="E26" s="39"/>
      <c r="F26" s="28"/>
      <c r="G26" s="2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31" t="s">
        <v>38</v>
      </c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Registro!C33</f>
        <v>LAE. RENATA RAMOS MORENO</v>
      </c>
      <c r="D34" s="25"/>
      <c r="E34" s="25"/>
      <c r="G34" s="25" t="str">
        <f>Registro!F33</f>
        <v>MCJYS. OFELIA ENRIQUEZ ORDAZ</v>
      </c>
      <c r="H34" s="25"/>
    </row>
    <row r="35" spans="1:8" ht="28.5" customHeight="1" x14ac:dyDescent="0.2">
      <c r="A35" s="9" t="str">
        <f>B8</f>
        <v>CPA. ALVARO RAMOS VILLEGAS</v>
      </c>
      <c r="C35" s="40" t="s">
        <v>44</v>
      </c>
      <c r="D35" s="40"/>
      <c r="E35" s="40"/>
      <c r="G35" s="14" t="s">
        <v>14</v>
      </c>
      <c r="H35" s="14"/>
    </row>
    <row r="37" spans="1:8" ht="24.75" customHeight="1" x14ac:dyDescent="0.2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9" zoomScaleNormal="100" zoomScaleSheetLayoutView="100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ADMINISTRACION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2" t="s">
        <v>46</v>
      </c>
      <c r="H9" s="32"/>
    </row>
    <row r="11" spans="1:8" x14ac:dyDescent="0.2">
      <c r="A11" s="4" t="s">
        <v>4</v>
      </c>
      <c r="B11" s="25" t="str">
        <f>Registro!B11</f>
        <v>TUTORIA Y DIRECCIÓN INDIVIDUALIZADA(asesor de residencias)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tr">
        <f>Registro!A17</f>
        <v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tr">
        <f>Registro!A21</f>
        <v>FORMATOS DE EVALUACION DE RESIDENCIA PROFESIONAL</v>
      </c>
      <c r="B21" s="28"/>
      <c r="C21" s="39"/>
      <c r="D21" s="39"/>
      <c r="E21" s="39"/>
      <c r="F21" s="38" t="s">
        <v>24</v>
      </c>
      <c r="G21" s="38"/>
      <c r="H21" s="10">
        <v>0.66</v>
      </c>
    </row>
    <row r="22" spans="1:8" s="6" customFormat="1" ht="35.25" customHeight="1" x14ac:dyDescent="0.2">
      <c r="A22" s="28" t="str">
        <f>Registro!A22</f>
        <v xml:space="preserve">REVISIONES DE AVANCES DE LOS PROYECTOS </v>
      </c>
      <c r="B22" s="28"/>
      <c r="C22" s="39"/>
      <c r="D22" s="39"/>
      <c r="E22" s="39"/>
      <c r="F22" s="38" t="s">
        <v>25</v>
      </c>
      <c r="G22" s="38"/>
      <c r="H22" s="10">
        <v>0.66</v>
      </c>
    </row>
    <row r="23" spans="1:8" s="6" customFormat="1" ht="35.25" customHeight="1" x14ac:dyDescent="0.2">
      <c r="A23" s="28" t="str">
        <f>Registro!A23</f>
        <v xml:space="preserve">REVISION Y RECEPCION  DEL TRABAJO FINAL </v>
      </c>
      <c r="B23" s="28"/>
      <c r="C23" s="39"/>
      <c r="D23" s="39"/>
      <c r="E23" s="39"/>
      <c r="F23" s="28"/>
      <c r="G23" s="28"/>
      <c r="H23" s="10"/>
    </row>
    <row r="24" spans="1:8" s="6" customFormat="1" ht="35.25" customHeight="1" x14ac:dyDescent="0.2">
      <c r="A24" s="28">
        <f>Registro!A24</f>
        <v>0</v>
      </c>
      <c r="B24" s="28"/>
      <c r="C24" s="39"/>
      <c r="D24" s="39"/>
      <c r="E24" s="39"/>
      <c r="F24" s="28"/>
      <c r="G24" s="28"/>
      <c r="H24" s="10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LAE. RENATA RAMOS MORENO</v>
      </c>
      <c r="D32" s="25"/>
      <c r="E32" s="25"/>
      <c r="G32" s="25" t="str">
        <f>Registro!F33</f>
        <v>MCJYS. OFELIA ENRIQUEZ ORDAZ</v>
      </c>
      <c r="H32" s="25"/>
    </row>
    <row r="33" spans="1:8" ht="28.5" customHeight="1" x14ac:dyDescent="0.2">
      <c r="A33" s="9" t="str">
        <f>B8</f>
        <v>CPA. ALVARO RAMOS VILLEGAS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A21:B21"/>
    <mergeCell ref="C21:E21"/>
    <mergeCell ref="F21:G21"/>
    <mergeCell ref="A22:B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zoomScaleNormal="10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ADMINISTRACION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tr">
        <f>Registro!F9</f>
        <v>FEB. - JUNIO - 2024</v>
      </c>
      <c r="H9" s="32"/>
    </row>
    <row r="11" spans="1:8" x14ac:dyDescent="0.2">
      <c r="A11" s="4" t="s">
        <v>4</v>
      </c>
      <c r="B11" s="25" t="s">
        <v>27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38" t="str">
        <f>Registro!A21</f>
        <v>FORMATOS DE EVALUACION DE RESIDENCIA PROFESIONAL</v>
      </c>
      <c r="B21" s="38"/>
      <c r="C21" s="39"/>
      <c r="D21" s="39"/>
      <c r="E21" s="39"/>
      <c r="F21" s="38" t="s">
        <v>24</v>
      </c>
      <c r="G21" s="38"/>
      <c r="H21" s="10">
        <v>1</v>
      </c>
    </row>
    <row r="22" spans="1:8" s="6" customFormat="1" x14ac:dyDescent="0.2">
      <c r="A22" s="38" t="str">
        <f>Registro!A22</f>
        <v xml:space="preserve">REVISIONES DE AVANCES DE LOS PROYECTOS </v>
      </c>
      <c r="B22" s="38"/>
      <c r="C22" s="39"/>
      <c r="D22" s="39"/>
      <c r="E22" s="39"/>
      <c r="F22" s="38" t="s">
        <v>25</v>
      </c>
      <c r="G22" s="38"/>
      <c r="H22" s="10">
        <v>1</v>
      </c>
    </row>
    <row r="23" spans="1:8" s="6" customFormat="1" x14ac:dyDescent="0.2">
      <c r="A23" s="38" t="str">
        <f>Registro!A23</f>
        <v xml:space="preserve">REVISION Y RECEPCION  DEL TRABAJO FINAL </v>
      </c>
      <c r="B23" s="38"/>
      <c r="C23" s="39"/>
      <c r="D23" s="39"/>
      <c r="E23" s="39"/>
      <c r="F23" s="28" t="s">
        <v>26</v>
      </c>
      <c r="G23" s="28"/>
      <c r="H23" s="10">
        <v>1</v>
      </c>
    </row>
    <row r="24" spans="1:8" s="6" customFormat="1" x14ac:dyDescent="0.2">
      <c r="A24" s="38">
        <f>Registro!A24</f>
        <v>0</v>
      </c>
      <c r="B24" s="38"/>
      <c r="C24" s="39">
        <f>Registro!G24</f>
        <v>0</v>
      </c>
      <c r="D24" s="39"/>
      <c r="E24" s="39"/>
      <c r="F24" s="28"/>
      <c r="G24" s="28"/>
      <c r="H24" s="10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LAE. RENATA RAMOS MORENO</v>
      </c>
      <c r="D32" s="25"/>
      <c r="E32" s="25"/>
      <c r="G32" s="25" t="str">
        <f>Registro!F33</f>
        <v>MCJYS. OFELIA ENRIQUEZ ORDAZ</v>
      </c>
      <c r="H32" s="25"/>
    </row>
    <row r="33" spans="1:8" ht="28.5" customHeight="1" x14ac:dyDescent="0.2">
      <c r="A33" s="9" t="str">
        <f>B8</f>
        <v>CPA. ALVARO RAMOS VILLEGAS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2024-04-24T18:20:22Z</dcterms:modified>
</cp:coreProperties>
</file>