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FEB - JUL- 2024\REPORTE INDIVIDUAL\"/>
    </mc:Choice>
  </mc:AlternateContent>
  <xr:revisionPtr revIDLastSave="0" documentId="13_ncr:1_{533C5000-D2BD-4D08-B066-78E067751B1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9" l="1"/>
  <c r="A14" i="9"/>
  <c r="G35" i="9"/>
  <c r="C35" i="9"/>
  <c r="C30" i="9"/>
  <c r="A30" i="9"/>
  <c r="C29" i="9"/>
  <c r="A29" i="9"/>
  <c r="C28" i="9"/>
  <c r="A28" i="9"/>
  <c r="A26" i="9"/>
  <c r="A25" i="9"/>
  <c r="A24" i="9"/>
  <c r="A17" i="9"/>
  <c r="B8" i="9"/>
  <c r="A36" i="9" s="1"/>
  <c r="D6" i="9"/>
  <c r="G32" i="8"/>
  <c r="C32" i="8"/>
  <c r="C27" i="8"/>
  <c r="A27" i="8"/>
  <c r="C26" i="8"/>
  <c r="A26" i="8"/>
  <c r="C25" i="8"/>
  <c r="A25" i="8"/>
  <c r="A24" i="8"/>
  <c r="A23" i="8"/>
  <c r="A22" i="8"/>
  <c r="A21" i="8"/>
  <c r="A17" i="8"/>
  <c r="A14" i="8"/>
  <c r="B11" i="8"/>
  <c r="G9" i="8"/>
  <c r="B8" i="8"/>
  <c r="A33" i="8" s="1"/>
  <c r="D6" i="8"/>
  <c r="G34" i="7"/>
  <c r="C34" i="7"/>
  <c r="A35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<sst xmlns="http://schemas.openxmlformats.org/spreadsheetml/2006/main" count="110" uniqueCount="50">
  <si>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</si>
  <si>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</si>
  <si>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</si>
  <si>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</si>
  <si>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</si>
  <si>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</si>
  <si>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</si>
  <si>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</si>
  <si>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</si>
  <si>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</si>
  <si>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</si>
  <si>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</si>
  <si>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</si>
  <si>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</si>
  <si>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</si>
  <si>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</si>
  <si>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</si>
  <si>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</si>
  <si>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</si>
  <si>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</si>
  <si>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</si>
  <si>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</si>
  <si>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</si>
  <si>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</si>
  <si>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Lista de cotejo </t>
  </si>
  <si>
    <t>Diapositivas</t>
  </si>
  <si>
    <t>Formato de Asesorias y fotos</t>
  </si>
  <si>
    <t>TUTORIA Y DIRECCIÓN INDIVIDUALIZADA (Tutoria grupal)</t>
  </si>
  <si>
    <t>DOCENCIA ( Banco proyectos )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</si>
  <si>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</si>
  <si>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 xml:space="preserve">2 DESARROLLLO DE ANTE PROYECTOS                                                                                                                    </t>
  </si>
  <si>
    <t>DOCENCIA ( Banco de proyectos )</t>
  </si>
  <si>
    <t xml:space="preserve">2 DESARROLLLO DE ANTE PROYECTOS               </t>
  </si>
  <si>
    <t>Busqueda de anteproyectos en el sector comercial, productivo de la region de los Tuxtlas</t>
  </si>
  <si>
    <t>Revision y analisis de los proyectos a realizar</t>
  </si>
  <si>
    <t>Anteproyectos presentados para su desarrollo</t>
  </si>
  <si>
    <t>Propuesta de temas para los proyectos a realizar</t>
  </si>
  <si>
    <t>Formato para publicación  el Banco de proyectos</t>
  </si>
  <si>
    <t>EN LICENCIATURA EN ADMNISTRACIÓN</t>
  </si>
  <si>
    <t>EN LICENCIATURA EN ADMINISTRACIÓN</t>
  </si>
  <si>
    <t>Jefe de División de Ingeniería en Licenciatura en administración</t>
  </si>
  <si>
    <t>CPA. ALVARO RAMOS VILLEGAS</t>
  </si>
  <si>
    <t>MCSYJ. OFELIA ENRIQUEZ ORDAZ</t>
  </si>
  <si>
    <t>Jefe de División de Ingeniería de la licenciatura en administracion</t>
  </si>
  <si>
    <t>Oficio para visita con la encargada del proyecto Company AA Lopez S.A. de C.V.</t>
  </si>
  <si>
    <t>FEB.- JUNIO - 2024</t>
  </si>
  <si>
    <t>LAE. RENATA RAMOS MORENO</t>
  </si>
  <si>
    <t>FEB. - JUNIO - 2024</t>
  </si>
  <si>
    <t>06/02/2024 - 22/04/2024</t>
  </si>
  <si>
    <t>06/02/2024 - 06/06/2024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</si>
</sst>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195855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7" zoomScale="110" zoomScaleNormal="11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29" t="s">
        <v>21</v>
      </c>
      <c r="C1" s="29"/>
      <c r="D1" s="29"/>
      <c r="E1" s="29"/>
      <c r="F1" s="29"/>
      <c r="G1" s="29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37" t="s">
        <v>1</v>
      </c>
      <c r="B6" s="37"/>
      <c r="C6" s="37"/>
      <c r="D6" s="19" t="s">
        <v>38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41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45</v>
      </c>
      <c r="G9" s="21"/>
    </row>
    <row r="11" spans="1:7" ht="31.5" customHeight="1" x14ac:dyDescent="0.2">
      <c r="A11" s="4" t="s">
        <v>4</v>
      </c>
      <c r="B11" s="36" t="s">
        <v>31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">
      <c r="A14" s="20" t="s">
        <v>29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32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33" t="s">
        <v>33</v>
      </c>
      <c r="B21" s="34"/>
      <c r="C21" s="34"/>
      <c r="D21" s="34"/>
      <c r="E21" s="34"/>
      <c r="F21" s="35"/>
      <c r="G21" s="11" t="s">
        <v>49</v>
      </c>
    </row>
    <row r="22" spans="1:7" s="6" customFormat="1" x14ac:dyDescent="0.2">
      <c r="A22" s="30" t="s">
        <v>34</v>
      </c>
      <c r="B22" s="31"/>
      <c r="C22" s="31"/>
      <c r="D22" s="31"/>
      <c r="E22" s="31"/>
      <c r="F22" s="32"/>
      <c r="G22" s="11" t="s">
        <v>49</v>
      </c>
    </row>
    <row r="23" spans="1:7" s="6" customFormat="1" x14ac:dyDescent="0.2">
      <c r="A23" s="30" t="s">
        <v>35</v>
      </c>
      <c r="B23" s="31"/>
      <c r="C23" s="31"/>
      <c r="D23" s="31"/>
      <c r="E23" s="31"/>
      <c r="F23" s="32"/>
      <c r="G23" s="11" t="s">
        <v>49</v>
      </c>
    </row>
    <row r="24" spans="1:7" s="6" customFormat="1" x14ac:dyDescent="0.2">
      <c r="A24" s="30"/>
      <c r="B24" s="31"/>
      <c r="C24" s="31"/>
      <c r="D24" s="31"/>
      <c r="E24" s="31"/>
      <c r="F24" s="32"/>
      <c r="G24" s="11"/>
    </row>
    <row r="25" spans="1:7" s="6" customFormat="1" x14ac:dyDescent="0.2">
      <c r="A25" s="30"/>
      <c r="B25" s="31"/>
      <c r="C25" s="31"/>
      <c r="D25" s="31"/>
      <c r="E25" s="31"/>
      <c r="F25" s="32"/>
      <c r="G25" s="11"/>
    </row>
    <row r="26" spans="1:7" s="6" customFormat="1" x14ac:dyDescent="0.2">
      <c r="A26" s="30"/>
      <c r="B26" s="31"/>
      <c r="C26" s="31"/>
      <c r="D26" s="31"/>
      <c r="E26" s="31"/>
      <c r="F26" s="32"/>
      <c r="G26" s="11"/>
    </row>
    <row r="27" spans="1:7" s="6" customFormat="1" x14ac:dyDescent="0.2">
      <c r="A27" s="30"/>
      <c r="B27" s="31"/>
      <c r="C27" s="31"/>
      <c r="D27" s="31"/>
      <c r="E27" s="31"/>
      <c r="F27" s="32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17" t="s">
        <v>10</v>
      </c>
      <c r="B29" s="17"/>
      <c r="C29" s="17"/>
      <c r="D29" s="17"/>
      <c r="E29" s="17"/>
      <c r="F29" s="17"/>
      <c r="G29" s="17"/>
    </row>
    <row r="30" spans="1:7" s="6" customFormat="1" ht="46.5" customHeight="1" x14ac:dyDescent="0.2">
      <c r="A30" s="18"/>
      <c r="B30" s="18"/>
      <c r="C30" s="18"/>
      <c r="D30" s="18"/>
      <c r="E30" s="18"/>
      <c r="F30" s="18"/>
      <c r="G30" s="18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CPA. ALVARO RAMOS VILLEGAS</v>
      </c>
      <c r="C33" s="22" t="s">
        <v>46</v>
      </c>
      <c r="D33" s="22"/>
      <c r="E33"/>
      <c r="F33" s="22" t="s">
        <v>42</v>
      </c>
      <c r="G33" s="22"/>
    </row>
    <row r="34" spans="1:7" ht="28.5" customHeight="1" x14ac:dyDescent="0.2">
      <c r="A34" s="9" t="s">
        <v>15</v>
      </c>
      <c r="C34" s="23" t="s">
        <v>40</v>
      </c>
      <c r="D34" s="23"/>
      <c r="F34" s="24" t="s">
        <v>14</v>
      </c>
      <c r="G34" s="24"/>
    </row>
    <row r="36" spans="1:7" x14ac:dyDescent="0.2">
      <c r="A36" s="16" t="s">
        <v>19</v>
      </c>
      <c r="B36" s="16"/>
      <c r="C36" s="16"/>
      <c r="D36" s="16"/>
      <c r="E36" s="16"/>
      <c r="F36" s="16"/>
      <c r="G36" s="16"/>
    </row>
  </sheetData>
  <mergeCells count="29"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">
        <v>39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41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47</v>
      </c>
      <c r="H9" s="21"/>
    </row>
    <row r="11" spans="1:8" ht="31.5" customHeight="1" x14ac:dyDescent="0.2">
      <c r="A11" s="4" t="s">
        <v>4</v>
      </c>
      <c r="B11" s="36" t="s">
        <v>28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">
        <v>29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">
        <v>30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0" t="s">
        <v>33</v>
      </c>
      <c r="B21" s="20"/>
      <c r="C21" s="40" t="s">
        <v>48</v>
      </c>
      <c r="D21" s="40"/>
      <c r="E21" s="40"/>
      <c r="F21" s="41" t="s">
        <v>44</v>
      </c>
      <c r="G21" s="42"/>
      <c r="H21" s="10">
        <v>0.33</v>
      </c>
    </row>
    <row r="22" spans="1:8" s="6" customFormat="1" ht="35.25" customHeight="1" x14ac:dyDescent="0.2">
      <c r="A22" s="20" t="s">
        <v>34</v>
      </c>
      <c r="B22" s="20"/>
      <c r="C22" s="40" t="s">
        <v>48</v>
      </c>
      <c r="D22" s="40"/>
      <c r="E22" s="40"/>
      <c r="F22" s="20" t="s">
        <v>36</v>
      </c>
      <c r="G22" s="20"/>
      <c r="H22" s="10">
        <v>0.33</v>
      </c>
    </row>
    <row r="23" spans="1:8" s="6" customFormat="1" ht="35.25" customHeight="1" x14ac:dyDescent="0.2">
      <c r="A23" s="20" t="s">
        <v>35</v>
      </c>
      <c r="B23" s="20"/>
      <c r="C23" s="40" t="s">
        <v>48</v>
      </c>
      <c r="D23" s="40"/>
      <c r="E23" s="40"/>
      <c r="F23" s="20" t="s">
        <v>37</v>
      </c>
      <c r="G23" s="20"/>
      <c r="H23" s="10">
        <v>0.33</v>
      </c>
    </row>
    <row r="24" spans="1:8" s="6" customFormat="1" ht="35.25" customHeight="1" x14ac:dyDescent="0.2">
      <c r="A24" s="20"/>
      <c r="B24" s="20"/>
      <c r="C24" s="40"/>
      <c r="D24" s="40"/>
      <c r="E24" s="40"/>
      <c r="F24" s="45"/>
      <c r="G24" s="45"/>
      <c r="H24" s="10"/>
    </row>
    <row r="25" spans="1:8" s="6" customFormat="1" ht="35.25" customHeight="1" x14ac:dyDescent="0.2">
      <c r="A25" s="20"/>
      <c r="B25" s="20"/>
      <c r="C25" s="40"/>
      <c r="D25" s="40"/>
      <c r="E25" s="40"/>
      <c r="F25" s="45"/>
      <c r="G25" s="45"/>
      <c r="H25" s="10"/>
    </row>
    <row r="26" spans="1:8" s="6" customFormat="1" ht="35.2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x14ac:dyDescent="0.2">
      <c r="A27" s="45"/>
      <c r="B27" s="45"/>
      <c r="C27" s="40"/>
      <c r="D27" s="40"/>
      <c r="E27" s="40"/>
      <c r="F27" s="45"/>
      <c r="G27" s="45"/>
      <c r="H27" s="10"/>
    </row>
    <row r="28" spans="1:8" s="6" customFormat="1" x14ac:dyDescent="0.2">
      <c r="A28" s="45"/>
      <c r="B28" s="45"/>
      <c r="C28" s="40"/>
      <c r="D28" s="40"/>
      <c r="E28" s="40"/>
      <c r="F28" s="45"/>
      <c r="G28" s="45"/>
      <c r="H28" s="10"/>
    </row>
    <row r="29" spans="1:8" s="6" customFormat="1" x14ac:dyDescent="0.2">
      <c r="A29" s="45"/>
      <c r="B29" s="45"/>
      <c r="C29" s="40"/>
      <c r="D29" s="40"/>
      <c r="E29" s="40"/>
      <c r="F29" s="45"/>
      <c r="G29" s="4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Registro!C33</f>
        <v>LAE. RENATA RAMOS MORENO</v>
      </c>
      <c r="D34" s="22"/>
      <c r="E34" s="22"/>
      <c r="G34" s="22" t="str">
        <f>Registro!F33</f>
        <v>MCSYJ. OFELIA ENRIQUEZ ORDAZ</v>
      </c>
      <c r="H34" s="22"/>
    </row>
    <row r="35" spans="1:8" ht="28.5" customHeight="1" x14ac:dyDescent="0.2">
      <c r="A35" s="9" t="str">
        <f>B8</f>
        <v>CPA. ALVARO RAMOS VILLEGAS</v>
      </c>
      <c r="C35" s="46" t="s">
        <v>43</v>
      </c>
      <c r="D35" s="46"/>
      <c r="E35" s="46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4" zoomScaleNormal="100" zoomScaleSheetLayoutView="100" workbookViewId="0">
      <selection activeCell="L20" sqref="L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tr">
        <f>Registro!D6</f>
        <v>EN LICENCIATURA EN ADMNISTRACIÓN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FEB.- JUNIO - 2024</v>
      </c>
      <c r="H9" s="21"/>
    </row>
    <row r="11" spans="1:8" x14ac:dyDescent="0.2">
      <c r="A11" s="4" t="s">
        <v>4</v>
      </c>
      <c r="B11" s="22" t="str">
        <f>Registro!B11</f>
        <v>DOCENCIA ( Banco de proyectos 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">
      <c r="A14" s="20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">
      <c r="A17" s="20" t="str">
        <f>Registro!A17</f>
        <v xml:space="preserve">2 DESARROLLLO DE ANTE PROYECTOS              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0" t="str">
        <f>Registro!A21</f>
        <v>Busqueda de anteproyectos en el sector comercial, productivo de la region de los Tuxtlas</v>
      </c>
      <c r="B21" s="20"/>
      <c r="C21" s="40"/>
      <c r="D21" s="40"/>
      <c r="E21" s="40"/>
      <c r="F21" s="45" t="s">
        <v>24</v>
      </c>
      <c r="G21" s="45"/>
      <c r="H21" s="10">
        <v>0.66</v>
      </c>
    </row>
    <row r="22" spans="1:8" s="6" customFormat="1" ht="35.25" customHeight="1" x14ac:dyDescent="0.2">
      <c r="A22" s="20" t="str">
        <f>Registro!A22</f>
        <v>Revision y analisis de los proyectos a realizar</v>
      </c>
      <c r="B22" s="20"/>
      <c r="C22" s="40"/>
      <c r="D22" s="40"/>
      <c r="E22" s="40"/>
      <c r="F22" s="45" t="s">
        <v>25</v>
      </c>
      <c r="G22" s="45"/>
      <c r="H22" s="10">
        <v>0.66</v>
      </c>
    </row>
    <row r="23" spans="1:8" s="6" customFormat="1" ht="35.25" customHeight="1" x14ac:dyDescent="0.2">
      <c r="A23" s="20" t="str">
        <f>Registro!A23</f>
        <v>Anteproyectos presentados para su desarrollo</v>
      </c>
      <c r="B23" s="20"/>
      <c r="C23" s="40"/>
      <c r="D23" s="40"/>
      <c r="E23" s="40"/>
      <c r="F23" s="20"/>
      <c r="G23" s="20"/>
      <c r="H23" s="10"/>
    </row>
    <row r="24" spans="1:8" s="6" customFormat="1" ht="35.25" customHeight="1" x14ac:dyDescent="0.2">
      <c r="A24" s="20">
        <f>Registro!A24</f>
        <v>0</v>
      </c>
      <c r="B24" s="20"/>
      <c r="C24" s="40"/>
      <c r="D24" s="40"/>
      <c r="E24" s="40"/>
      <c r="F24" s="20"/>
      <c r="G24" s="20"/>
      <c r="H24" s="10"/>
    </row>
    <row r="25" spans="1:8" s="6" customFormat="1" x14ac:dyDescent="0.2">
      <c r="A25" s="45">
        <f>Registro!A25</f>
        <v>0</v>
      </c>
      <c r="B25" s="45"/>
      <c r="C25" s="40">
        <f>Registro!G25</f>
        <v>0</v>
      </c>
      <c r="D25" s="40"/>
      <c r="E25" s="40"/>
      <c r="F25" s="45"/>
      <c r="G25" s="45"/>
      <c r="H25" s="10"/>
    </row>
    <row r="26" spans="1:8" s="6" customFormat="1" x14ac:dyDescent="0.2">
      <c r="A26" s="45">
        <f>Registro!A26</f>
        <v>0</v>
      </c>
      <c r="B26" s="45"/>
      <c r="C26" s="40">
        <f>Registro!G26</f>
        <v>0</v>
      </c>
      <c r="D26" s="40"/>
      <c r="E26" s="40"/>
      <c r="F26" s="45"/>
      <c r="G26" s="45"/>
      <c r="H26" s="10"/>
    </row>
    <row r="27" spans="1:8" s="6" customFormat="1" x14ac:dyDescent="0.2">
      <c r="A27" s="45">
        <f>Registro!A27</f>
        <v>0</v>
      </c>
      <c r="B27" s="45"/>
      <c r="C27" s="40">
        <f>Registro!G27</f>
        <v>0</v>
      </c>
      <c r="D27" s="40"/>
      <c r="E27" s="40"/>
      <c r="F27" s="45"/>
      <c r="G27" s="45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LAE. RENATA RAMOS MORENO</v>
      </c>
      <c r="D32" s="22"/>
      <c r="E32" s="22"/>
      <c r="G32" s="22" t="str">
        <f>Registro!F33</f>
        <v>MCSYJ. OFELIA ENRIQUEZ ORDAZ</v>
      </c>
      <c r="H32" s="22"/>
    </row>
    <row r="33" spans="1:8" ht="28.5" customHeight="1" x14ac:dyDescent="0.2">
      <c r="A33" s="9" t="str">
        <f>B8</f>
        <v>CPA. ALVARO RAMOS VILLEGAS</v>
      </c>
      <c r="C33" s="46" t="s">
        <v>16</v>
      </c>
      <c r="D33" s="46"/>
      <c r="E33" s="46"/>
      <c r="G33" s="14" t="s">
        <v>14</v>
      </c>
      <c r="H33" s="14"/>
    </row>
    <row r="35" spans="1:8" ht="24.75" customHeight="1" x14ac:dyDescent="0.2">
      <c r="A35" s="16" t="s">
        <v>20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C22:E22"/>
    <mergeCell ref="A21:B21"/>
    <mergeCell ref="C21:E21"/>
    <mergeCell ref="F21:G21"/>
    <mergeCell ref="A22:B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C24" sqref="C24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tr">
        <f>Registro!D6</f>
        <v>EN LICENCIATURA EN ADMNISTRACIÓN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47</v>
      </c>
      <c r="H9" s="21"/>
    </row>
    <row r="11" spans="1:8" x14ac:dyDescent="0.2">
      <c r="A11" s="4" t="s">
        <v>4</v>
      </c>
      <c r="B11" s="22" t="s">
        <v>27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2 DESARROLLLO DE ANTE PROYECTOS              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5"/>
      <c r="B21" s="45"/>
      <c r="C21" s="40"/>
      <c r="D21" s="40"/>
      <c r="E21" s="40"/>
      <c r="F21" s="45"/>
      <c r="G21" s="45"/>
      <c r="H21" s="10"/>
    </row>
    <row r="22" spans="1:8" s="6" customFormat="1" x14ac:dyDescent="0.2">
      <c r="A22" s="45"/>
      <c r="B22" s="45"/>
      <c r="C22" s="40"/>
      <c r="D22" s="40"/>
      <c r="E22" s="40"/>
      <c r="F22" s="20"/>
      <c r="G22" s="20"/>
      <c r="H22" s="10"/>
    </row>
    <row r="23" spans="1:8" s="6" customFormat="1" x14ac:dyDescent="0.2">
      <c r="A23" s="45"/>
      <c r="B23" s="45"/>
      <c r="C23" s="40"/>
      <c r="D23" s="40"/>
      <c r="E23" s="40"/>
      <c r="F23" s="20"/>
      <c r="G23" s="20"/>
      <c r="H23" s="10"/>
    </row>
    <row r="24" spans="1:8" s="6" customFormat="1" x14ac:dyDescent="0.2">
      <c r="A24" s="45" t="str">
        <f>Registro!A21</f>
        <v>Busqueda de anteproyectos en el sector comercial, productivo de la region de los Tuxtlas</v>
      </c>
      <c r="B24" s="45"/>
      <c r="C24" s="40"/>
      <c r="D24" s="40"/>
      <c r="E24" s="40"/>
      <c r="F24" s="45" t="s">
        <v>24</v>
      </c>
      <c r="G24" s="45"/>
      <c r="H24" s="10">
        <v>1</v>
      </c>
    </row>
    <row r="25" spans="1:8" s="6" customFormat="1" x14ac:dyDescent="0.2">
      <c r="A25" s="45" t="str">
        <f>Registro!A22</f>
        <v>Revision y analisis de los proyectos a realizar</v>
      </c>
      <c r="B25" s="45"/>
      <c r="C25" s="40"/>
      <c r="D25" s="40"/>
      <c r="E25" s="40"/>
      <c r="F25" s="45" t="s">
        <v>25</v>
      </c>
      <c r="G25" s="45"/>
      <c r="H25" s="10">
        <v>1</v>
      </c>
    </row>
    <row r="26" spans="1:8" s="6" customFormat="1" x14ac:dyDescent="0.2">
      <c r="A26" s="45" t="str">
        <f>Registro!A23</f>
        <v>Anteproyectos presentados para su desarrollo</v>
      </c>
      <c r="B26" s="45"/>
      <c r="C26" s="40"/>
      <c r="D26" s="40"/>
      <c r="E26" s="40"/>
      <c r="F26" s="20" t="s">
        <v>26</v>
      </c>
      <c r="G26" s="20"/>
      <c r="H26" s="10">
        <v>1</v>
      </c>
    </row>
    <row r="27" spans="1:8" s="6" customFormat="1" x14ac:dyDescent="0.2">
      <c r="A27" s="45"/>
      <c r="B27" s="45"/>
      <c r="C27" s="40">
        <f>Registro!G24</f>
        <v>0</v>
      </c>
      <c r="D27" s="40"/>
      <c r="E27" s="40"/>
      <c r="F27" s="20"/>
      <c r="G27" s="20"/>
      <c r="H27" s="10"/>
    </row>
    <row r="28" spans="1:8" s="6" customFormat="1" x14ac:dyDescent="0.2">
      <c r="A28" s="45">
        <f>Registro!A25</f>
        <v>0</v>
      </c>
      <c r="B28" s="45"/>
      <c r="C28" s="40">
        <f>Registro!G25</f>
        <v>0</v>
      </c>
      <c r="D28" s="40"/>
      <c r="E28" s="40"/>
      <c r="F28" s="45"/>
      <c r="G28" s="45"/>
      <c r="H28" s="10"/>
    </row>
    <row r="29" spans="1:8" s="6" customFormat="1" x14ac:dyDescent="0.2">
      <c r="A29" s="45">
        <f>Registro!A26</f>
        <v>0</v>
      </c>
      <c r="B29" s="45"/>
      <c r="C29" s="40">
        <f>Registro!G26</f>
        <v>0</v>
      </c>
      <c r="D29" s="40"/>
      <c r="E29" s="40"/>
      <c r="F29" s="45"/>
      <c r="G29" s="45"/>
      <c r="H29" s="10"/>
    </row>
    <row r="30" spans="1:8" s="6" customFormat="1" x14ac:dyDescent="0.2">
      <c r="A30" s="45">
        <f>Registro!A27</f>
        <v>0</v>
      </c>
      <c r="B30" s="45"/>
      <c r="C30" s="40">
        <f>Registro!G27</f>
        <v>0</v>
      </c>
      <c r="D30" s="40"/>
      <c r="E30" s="40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Registro!C33</f>
        <v>LAE. RENATA RAMOS MORENO</v>
      </c>
      <c r="D35" s="22"/>
      <c r="E35" s="22"/>
      <c r="G35" s="22" t="str">
        <f>Registro!F33</f>
        <v>MCSYJ. OFELIA ENRIQUEZ ORDAZ</v>
      </c>
      <c r="H35" s="22"/>
    </row>
    <row r="36" spans="1:8" ht="28.5" customHeight="1" x14ac:dyDescent="0.2">
      <c r="A36" s="9" t="str">
        <f>B8</f>
        <v>CPA. ALVARO RAMOS VILLEGAS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Asesoria Empresarial RAVA ramos villegas</cp:lastModifiedBy>
  <cp:lastPrinted>2022-07-28T18:37:02Z</cp:lastPrinted>
  <dcterms:created xsi:type="dcterms:W3CDTF">2022-07-23T13:46:58Z</dcterms:created>
  <dcterms:modified xsi:type="dcterms:W3CDTF">2024-04-24T18:15:18Z</dcterms:modified>
</cp:coreProperties>
</file>