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d97b02a8de158da/Escritorio/FEB - JUL- 2024/REPORTE INDIVIDUAL/"/>
    </mc:Choice>
  </mc:AlternateContent>
  <xr:revisionPtr revIDLastSave="19" documentId="13_ncr:1_{1E0398F8-1B39-4BBA-AFE8-C03930B5ED04}" xr6:coauthVersionLast="47" xr6:coauthVersionMax="47" xr10:uidLastSave="{152E16DC-B696-4505-8DD3-3BFA5C9EED1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A25" i="9"/>
  <c r="A24" i="9"/>
  <c r="A23" i="9"/>
  <c r="A22" i="9"/>
  <c r="A21" i="9"/>
  <c r="G34" i="9"/>
  <c r="C34" i="9"/>
  <c r="C29" i="9"/>
  <c r="A29" i="9"/>
  <c r="C28" i="9"/>
  <c r="A28" i="9"/>
  <c r="C27" i="9"/>
  <c r="A27" i="9"/>
  <c r="A17" i="9"/>
  <c r="A14" i="9"/>
  <c r="B11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B11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<sst xmlns="http://schemas.openxmlformats.org/spreadsheetml/2006/main" count="136" uniqueCount="53">
  <si>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</si>
  <si>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</si>
  <si>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</si>
  <si>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</si>
  <si>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</si>
  <si>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</si>
  <si>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</si>
  <si>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</si>
  <si>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</si>
  <si>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</si>
  <si>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</si>
  <si>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</si>
  <si>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</si>
  <si>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</si>
  <si>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</si>
  <si>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</si>
  <si>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</si>
  <si>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</si>
  <si>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</si>
  <si>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</si>
  <si>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</si>
  <si>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</si>
  <si>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</si>
  <si>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</si>
  <si>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</si>
  <si>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</si>
  <si>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</si>
  <si>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</si>
  <si>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</si>
  <si>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</si>
  <si>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</si>
  <si>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</si>
  <si>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</si>
  <si>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</si>
  <si>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</si>
  <si>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</si>
  <si>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</si>
  <si>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</si>
  <si>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4 Reportes parciales del SGI
1 Reporte Final del SGI
4 Instrumentaciones ( de acuerdo a la cantidad de materias)
3 Reportes de Proyectos Individuales</t>
  </si>
  <si>
    <t>EN LICENCIATURA EN ADMINISTRACIÓN</t>
  </si>
  <si>
    <t xml:space="preserve">Jefe de División de Ingeniería Licenciatura en Administración </t>
  </si>
  <si>
    <t>Jefe de División de Ingeniería en Licenciatura en administración</t>
  </si>
  <si>
    <t>CPA. ALVARO RAMOS VILLEGAS</t>
  </si>
  <si>
    <t>MCJYS. OFELIA ENRIQUEZ ORDAZ</t>
  </si>
  <si>
    <t xml:space="preserve">CPA. ALVARO RAMOS VILLEGAS </t>
  </si>
  <si>
    <t>EN LICENCIATURA EN ADMINISTRACION</t>
  </si>
  <si>
    <t>FEB. - JUNIO-2024</t>
  </si>
  <si>
    <t>LAE. RENATA RAMOS MORENO</t>
  </si>
  <si>
    <t>FEB. - JUNIO - 2024</t>
  </si>
  <si>
    <t>06/02/2024 - 22/04/2024</t>
  </si>
  <si>
    <t>06/02/2024-06/06/2024</t>
  </si>
  <si>
    <t>23/04/2024-24/05/2024</t>
  </si>
  <si>
    <t>24/05/2024-21/06/2024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</si>
</sst>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="110" zoomScaleNormal="110" zoomScaleSheetLayoutView="100" workbookViewId="0">
      <selection activeCell="I26" sqref="I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0" t="s">
        <v>39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42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46</v>
      </c>
      <c r="G9" s="29"/>
    </row>
    <row r="11" spans="1:7" ht="31.5" customHeight="1" x14ac:dyDescent="0.2">
      <c r="A11" s="4" t="s">
        <v>4</v>
      </c>
      <c r="B11" s="22" t="s">
        <v>24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25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38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31</v>
      </c>
      <c r="B21" s="18"/>
      <c r="C21" s="18"/>
      <c r="D21" s="18"/>
      <c r="E21" s="18"/>
      <c r="F21" s="19"/>
      <c r="G21" s="11" t="s">
        <v>50</v>
      </c>
    </row>
    <row r="22" spans="1:7" s="6" customFormat="1" x14ac:dyDescent="0.2">
      <c r="A22" s="17" t="s">
        <v>26</v>
      </c>
      <c r="B22" s="18"/>
      <c r="C22" s="18"/>
      <c r="D22" s="18"/>
      <c r="E22" s="18"/>
      <c r="F22" s="19"/>
      <c r="G22" s="11" t="s">
        <v>50</v>
      </c>
    </row>
    <row r="23" spans="1:7" s="6" customFormat="1" x14ac:dyDescent="0.2">
      <c r="A23" s="17" t="s">
        <v>27</v>
      </c>
      <c r="B23" s="18"/>
      <c r="C23" s="18"/>
      <c r="D23" s="18"/>
      <c r="E23" s="18"/>
      <c r="F23" s="19"/>
      <c r="G23" s="11" t="s">
        <v>50</v>
      </c>
    </row>
    <row r="24" spans="1:7" s="6" customFormat="1" x14ac:dyDescent="0.2">
      <c r="A24" s="17" t="s">
        <v>28</v>
      </c>
      <c r="B24" s="18"/>
      <c r="C24" s="18"/>
      <c r="D24" s="18"/>
      <c r="E24" s="18"/>
      <c r="F24" s="19"/>
      <c r="G24" s="11" t="s">
        <v>50</v>
      </c>
    </row>
    <row r="25" spans="1:7" s="6" customFormat="1" x14ac:dyDescent="0.2">
      <c r="A25" s="17" t="s">
        <v>29</v>
      </c>
      <c r="B25" s="18"/>
      <c r="C25" s="18"/>
      <c r="D25" s="18"/>
      <c r="E25" s="18"/>
      <c r="F25" s="19"/>
      <c r="G25" s="11" t="s">
        <v>50</v>
      </c>
    </row>
    <row r="26" spans="1:7" s="6" customFormat="1" x14ac:dyDescent="0.2">
      <c r="A26" s="17" t="s">
        <v>30</v>
      </c>
      <c r="B26" s="18"/>
      <c r="C26" s="18"/>
      <c r="D26" s="18"/>
      <c r="E26" s="18"/>
      <c r="F26" s="19"/>
      <c r="G26" s="11" t="s">
        <v>50</v>
      </c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CPA. ALVARO RAMOS VILLEGAS</v>
      </c>
      <c r="C35" s="21" t="s">
        <v>47</v>
      </c>
      <c r="D35" s="21"/>
      <c r="E35"/>
      <c r="F35" s="21" t="s">
        <v>43</v>
      </c>
      <c r="G35" s="21"/>
    </row>
    <row r="36" spans="1:7" ht="28.5" customHeight="1" x14ac:dyDescent="0.2">
      <c r="A36" s="9" t="s">
        <v>15</v>
      </c>
      <c r="C36" s="30" t="s">
        <v>41</v>
      </c>
      <c r="D36" s="30"/>
      <c r="F36" s="31" t="s">
        <v>14</v>
      </c>
      <c r="G36" s="31"/>
    </row>
    <row r="38" spans="1:7" x14ac:dyDescent="0.2">
      <c r="A38" s="27" t="s">
        <v>19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4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">
        <v>45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42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">
        <v>48</v>
      </c>
      <c r="H9" s="29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6" t="s">
        <v>49</v>
      </c>
      <c r="D21" s="36"/>
      <c r="E21" s="36"/>
      <c r="F21" s="35" t="s">
        <v>32</v>
      </c>
      <c r="G21" s="35"/>
      <c r="H21" s="10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6" t="s">
        <v>49</v>
      </c>
      <c r="D22" s="36"/>
      <c r="E22" s="36"/>
      <c r="F22" s="24" t="s">
        <v>33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6" t="s">
        <v>49</v>
      </c>
      <c r="D23" s="36"/>
      <c r="E23" s="36"/>
      <c r="F23" s="24" t="s">
        <v>34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6" t="s">
        <v>49</v>
      </c>
      <c r="D24" s="36"/>
      <c r="E24" s="36"/>
      <c r="F24" s="35" t="s">
        <v>35</v>
      </c>
      <c r="G24" s="35"/>
      <c r="H24" s="10">
        <v>0.33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6" t="s">
        <v>49</v>
      </c>
      <c r="D25" s="36"/>
      <c r="E25" s="36"/>
      <c r="F25" s="35" t="s">
        <v>36</v>
      </c>
      <c r="G25" s="35"/>
      <c r="H25" s="10">
        <v>0.33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6" t="s">
        <v>49</v>
      </c>
      <c r="D26" s="36"/>
      <c r="E26" s="36"/>
      <c r="F26" s="24" t="s">
        <v>37</v>
      </c>
      <c r="G26" s="24"/>
      <c r="H26" s="10">
        <v>0.33</v>
      </c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LAE. RENATA RAMOS MORENO</v>
      </c>
      <c r="D34" s="21"/>
      <c r="E34" s="21"/>
      <c r="G34" s="21" t="str">
        <f>Registro!F35</f>
        <v>MCJYS. OFELIA ENRIQUEZ ORDAZ</v>
      </c>
      <c r="H34" s="21"/>
    </row>
    <row r="35" spans="1:8" ht="28.5" customHeight="1" x14ac:dyDescent="0.2">
      <c r="A35" s="9" t="s">
        <v>44</v>
      </c>
      <c r="C35" s="37" t="s">
        <v>40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7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EN 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CPA. ALVARO RAMOS VILLEGAS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">
        <v>48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6" t="s">
        <v>51</v>
      </c>
      <c r="D21" s="36"/>
      <c r="E21" s="36"/>
      <c r="F21" s="35" t="s">
        <v>32</v>
      </c>
      <c r="G21" s="35"/>
      <c r="H21" s="10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6" t="s">
        <v>51</v>
      </c>
      <c r="D22" s="36"/>
      <c r="E22" s="36"/>
      <c r="F22" s="24" t="s">
        <v>33</v>
      </c>
      <c r="G22" s="24"/>
      <c r="H22" s="10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6" t="s">
        <v>51</v>
      </c>
      <c r="D23" s="36"/>
      <c r="E23" s="36"/>
      <c r="F23" s="24" t="s">
        <v>34</v>
      </c>
      <c r="G23" s="24"/>
      <c r="H23" s="10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6" t="s">
        <v>51</v>
      </c>
      <c r="D24" s="36"/>
      <c r="E24" s="36"/>
      <c r="F24" s="35" t="s">
        <v>35</v>
      </c>
      <c r="G24" s="35"/>
      <c r="H24" s="10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6" t="s">
        <v>51</v>
      </c>
      <c r="D25" s="36"/>
      <c r="E25" s="36"/>
      <c r="F25" s="35" t="s">
        <v>36</v>
      </c>
      <c r="G25" s="35"/>
      <c r="H25" s="10">
        <v>0.66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6" t="s">
        <v>51</v>
      </c>
      <c r="D26" s="36"/>
      <c r="E26" s="36"/>
      <c r="F26" s="24" t="s">
        <v>37</v>
      </c>
      <c r="G26" s="24"/>
      <c r="H26" s="10">
        <v>0.66</v>
      </c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LAE. RENATA RAMOS MORENO</v>
      </c>
      <c r="D34" s="21"/>
      <c r="E34" s="21"/>
      <c r="G34" s="21" t="str">
        <f>Registro!F35</f>
        <v>MCJYS. OFELIA ENRIQUEZ ORDAZ</v>
      </c>
      <c r="H34" s="21"/>
    </row>
    <row r="35" spans="1:8" ht="28.5" customHeight="1" x14ac:dyDescent="0.2">
      <c r="A35" s="9" t="str">
        <f>B8</f>
        <v>CPA. ALVARO RAMOS VILLEGAS</v>
      </c>
      <c r="C35" s="37" t="s">
        <v>16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7" zoomScaleNormal="100" zoomScaleSheetLayoutView="100" workbookViewId="0">
      <selection activeCell="J19" sqref="J1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EN 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CPA. ALVARO RAMOS VILLEGAS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">
        <v>48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24" t="str">
        <f>Registro!A21</f>
        <v>Preparación de clases de materias de acuerdo al horario de clases asignado en este semestre.</v>
      </c>
      <c r="B21" s="24"/>
      <c r="C21" s="36" t="s">
        <v>52</v>
      </c>
      <c r="D21" s="36"/>
      <c r="E21" s="36"/>
      <c r="F21" s="35" t="s">
        <v>32</v>
      </c>
      <c r="G21" s="35"/>
      <c r="H21" s="10">
        <v>1</v>
      </c>
    </row>
    <row r="22" spans="1:8" s="6" customFormat="1" ht="12.75" customHeight="1" x14ac:dyDescent="0.2">
      <c r="A22" s="24" t="str">
        <f>Registro!A22</f>
        <v>Elaboración, aplicación y calificación de exámenes</v>
      </c>
      <c r="B22" s="24"/>
      <c r="C22" s="36" t="s">
        <v>52</v>
      </c>
      <c r="D22" s="36"/>
      <c r="E22" s="36"/>
      <c r="F22" s="24" t="s">
        <v>33</v>
      </c>
      <c r="G22" s="24"/>
      <c r="H22" s="10">
        <v>1</v>
      </c>
    </row>
    <row r="23" spans="1:8" s="6" customFormat="1" ht="12.75" customHeight="1" x14ac:dyDescent="0.2">
      <c r="A23" s="24" t="str">
        <f>Registro!A23</f>
        <v>Investigación Documental del contenido de las asignaturas</v>
      </c>
      <c r="B23" s="24"/>
      <c r="C23" s="36" t="s">
        <v>52</v>
      </c>
      <c r="D23" s="36"/>
      <c r="E23" s="36"/>
      <c r="F23" s="24" t="s">
        <v>34</v>
      </c>
      <c r="G23" s="24"/>
      <c r="H23" s="10">
        <v>1</v>
      </c>
    </row>
    <row r="24" spans="1:8" s="6" customFormat="1" x14ac:dyDescent="0.2">
      <c r="A24" s="24" t="str">
        <f>Registro!A24</f>
        <v>Proceso de evalución de los trabajos de los alumnos.</v>
      </c>
      <c r="B24" s="24"/>
      <c r="C24" s="36" t="s">
        <v>52</v>
      </c>
      <c r="D24" s="36"/>
      <c r="E24" s="36"/>
      <c r="F24" s="35" t="s">
        <v>35</v>
      </c>
      <c r="G24" s="35"/>
      <c r="H24" s="10">
        <v>1</v>
      </c>
    </row>
    <row r="25" spans="1:8" s="6" customFormat="1" x14ac:dyDescent="0.2">
      <c r="A25" s="24" t="str">
        <f>Registro!A25</f>
        <v>Preparación de material didáctico para cada tema de las materias antes citadas</v>
      </c>
      <c r="B25" s="24"/>
      <c r="C25" s="36" t="s">
        <v>52</v>
      </c>
      <c r="D25" s="36"/>
      <c r="E25" s="36"/>
      <c r="F25" s="35" t="s">
        <v>36</v>
      </c>
      <c r="G25" s="35"/>
      <c r="H25" s="10">
        <v>1</v>
      </c>
    </row>
    <row r="26" spans="1:8" s="6" customFormat="1" x14ac:dyDescent="0.2">
      <c r="A26" s="24" t="str">
        <f>Registro!A26</f>
        <v>Elaboración de reportes administrativos de las actividades</v>
      </c>
      <c r="B26" s="24"/>
      <c r="C26" s="36" t="s">
        <v>52</v>
      </c>
      <c r="D26" s="36"/>
      <c r="E26" s="36"/>
      <c r="F26" s="24" t="s">
        <v>37</v>
      </c>
      <c r="G26" s="24"/>
      <c r="H26" s="10">
        <v>1</v>
      </c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LAE. RENATA RAMOS MORENO</v>
      </c>
      <c r="D34" s="21"/>
      <c r="E34" s="21"/>
      <c r="G34" s="21" t="str">
        <f>Registro!F35</f>
        <v>MCJYS. OFELIA ENRIQUEZ ORDAZ</v>
      </c>
      <c r="H34" s="21"/>
    </row>
    <row r="35" spans="1:8" ht="28.5" customHeight="1" x14ac:dyDescent="0.2">
      <c r="A35" s="9" t="str">
        <f>B8</f>
        <v>CPA. ALVARO RAMOS VILLEGAS</v>
      </c>
      <c r="C35" s="37" t="s">
        <v>16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Asesoria Empresarial RAVA ramos villegas</cp:lastModifiedBy>
  <cp:lastPrinted>2022-07-28T18:37:02Z</cp:lastPrinted>
  <dcterms:created xsi:type="dcterms:W3CDTF">2022-07-23T13:46:58Z</dcterms:created>
  <dcterms:modified xsi:type="dcterms:W3CDTF">2024-06-12T03:47:02Z</dcterms:modified>
</cp:coreProperties>
</file>