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E0BFB343-2829-47CF-8F1A-EFDBEB507A8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9" l="1"/>
  <c r="F23" i="9"/>
  <c r="F24" i="9"/>
  <c r="F25" i="9"/>
  <c r="F26" i="9"/>
  <c r="F27" i="9"/>
  <c r="F21" i="9"/>
  <c r="A28" i="9"/>
  <c r="A29" i="9"/>
  <c r="F22" i="8"/>
  <c r="F23" i="8"/>
  <c r="F24" i="8"/>
  <c r="F25" i="8"/>
  <c r="F26" i="8"/>
  <c r="F27" i="8"/>
  <c r="F21" i="8"/>
  <c r="A23" i="8"/>
  <c r="A23" i="9" s="1"/>
  <c r="G35" i="9" l="1"/>
  <c r="C35" i="9"/>
  <c r="C30" i="9"/>
  <c r="A30" i="9"/>
  <c r="C29" i="9"/>
  <c r="C28" i="9"/>
  <c r="C27" i="9"/>
  <c r="C26" i="9"/>
  <c r="C25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A27" i="9" s="1"/>
  <c r="C26" i="8"/>
  <c r="A26" i="8"/>
  <c r="A26" i="9" s="1"/>
  <c r="C25" i="8"/>
  <c r="A25" i="8"/>
  <c r="A25" i="9" s="1"/>
  <c r="C24" i="8"/>
  <c r="A24" i="8"/>
  <c r="A24" i="9" s="1"/>
  <c r="C23" i="8"/>
  <c r="C22" i="8"/>
  <c r="A22" i="8"/>
  <c r="A22" i="9" s="1"/>
  <c r="C21" i="8"/>
  <c r="A21" i="8"/>
  <c r="A21" i="9" s="1"/>
  <c r="A17" i="8"/>
  <c r="A14" i="8"/>
  <c r="B11" i="8"/>
  <c r="G9" i="8"/>
  <c r="B8" i="8"/>
  <c r="A36" i="8" s="1"/>
  <c r="D6" i="8"/>
  <c r="G35" i="7"/>
  <c r="C35" i="7"/>
  <c r="A30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<sst xmlns="http://schemas.openxmlformats.org/spreadsheetml/2006/main" count="99" uniqueCount="43">
  <si>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</si>
  <si>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</si>
  <si>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</si>
  <si>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</si>
  <si>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</si>
  <si>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</si>
  <si>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</si>
  <si>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</si>
  <si>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</si>
  <si>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</si>
  <si>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</si>
  <si>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</si>
  <si>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</si>
  <si>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</si>
  <si>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</si>
  <si>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</si>
  <si>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</si>
  <si>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</si>
  <si>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</si>
  <si>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</si>
  <si>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</si>
  <si>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</si>
  <si>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</si>
  <si>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</si>
  <si>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</si>
  <si>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</si>
  <si>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</si>
  <si>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</si>
  <si>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</si>
  <si>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Autoevaluación</t>
  </si>
  <si>
    <t>REALIZAR  LA AUTOEVALUACIÓN PARA UNA FUTURA  ACREDITACIÓN DEL PROGRAMA EDUCATIVO DE INGENIERÍA AMBIENTAL ANTE EL CIIES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</si>
  <si>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</si>
  <si>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</si>
  <si>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</si>
  <si>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</si>
  <si>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 xml:space="preserve">GESTIÓN ACADEMICA (Colaborador de acreditación) </t>
  </si>
  <si>
    <t>Curso CIIES para conocer el proceso de acreditacion de la carrera</t>
  </si>
  <si>
    <t>Entrega de Avances por componente</t>
  </si>
  <si>
    <t xml:space="preserve">seguimiento al programa de trabajo e integración </t>
  </si>
  <si>
    <t>06/02/2024-07/06/2024</t>
  </si>
  <si>
    <t>Elaborar un progama de actividades</t>
  </si>
  <si>
    <t>Reuniones periodicas entre integrantes de academia</t>
  </si>
  <si>
    <t>Febrero 2024-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</si>
</sst>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0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42</v>
      </c>
      <c r="G9" s="38"/>
    </row>
    <row r="11" spans="1:7" ht="28.5" customHeight="1" x14ac:dyDescent="0.2">
      <c r="A11" s="4" t="s">
        <v>4</v>
      </c>
      <c r="B11" s="28" t="s">
        <v>35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30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2">
      <c r="A17" s="36" t="s">
        <v>34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24" t="s">
        <v>36</v>
      </c>
      <c r="B21" s="25"/>
      <c r="C21" s="25"/>
      <c r="D21" s="25"/>
      <c r="E21" s="25"/>
      <c r="F21" s="26"/>
      <c r="G21" s="11" t="s">
        <v>39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4" t="s">
        <v>40</v>
      </c>
      <c r="B22" s="25"/>
      <c r="C22" s="25"/>
      <c r="D22" s="25"/>
      <c r="E22" s="25"/>
      <c r="F22" s="26"/>
      <c r="G22" s="11" t="s">
        <v>39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4" t="s">
        <v>41</v>
      </c>
      <c r="B23" s="25"/>
      <c r="C23" s="25"/>
      <c r="D23" s="25"/>
      <c r="E23" s="25"/>
      <c r="F23" s="26"/>
      <c r="G23" s="11" t="s">
        <v>39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24" t="s">
        <v>37</v>
      </c>
      <c r="B24" s="25"/>
      <c r="C24" s="25"/>
      <c r="D24" s="25"/>
      <c r="E24" s="25"/>
      <c r="F24" s="26"/>
      <c r="G24" s="11" t="s">
        <v>39</v>
      </c>
    </row>
    <row r="25" spans="1:15" s="6" customFormat="1" x14ac:dyDescent="0.2">
      <c r="A25" s="18" t="s">
        <v>38</v>
      </c>
      <c r="B25" s="19"/>
      <c r="C25" s="19"/>
      <c r="D25" s="19"/>
      <c r="E25" s="19"/>
      <c r="F25" s="20"/>
      <c r="G25" s="11" t="s">
        <v>39</v>
      </c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8" t="s">
        <v>27</v>
      </c>
      <c r="D36" s="28"/>
      <c r="E36"/>
      <c r="F36" s="28" t="s">
        <v>28</v>
      </c>
      <c r="G36" s="28"/>
    </row>
    <row r="37" spans="1:7" ht="28.5" customHeight="1" x14ac:dyDescent="0.2">
      <c r="A37" s="9" t="s">
        <v>15</v>
      </c>
      <c r="C37" s="39" t="s">
        <v>26</v>
      </c>
      <c r="D37" s="39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Febrero 2024- Junio 2024</v>
      </c>
      <c r="H9" s="38"/>
    </row>
    <row r="11" spans="1:8" x14ac:dyDescent="0.2">
      <c r="A11" s="4" t="s">
        <v>4</v>
      </c>
      <c r="B11" s="27" t="str">
        <f>Registro!B11</f>
        <v xml:space="preserve">GESTIÓN ACADEMICA (Colaborador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>Curso CIIES para conocer el proceso de acreditacion de la carrera</v>
      </c>
      <c r="B21" s="47"/>
      <c r="C21" s="45" t="str">
        <f>Registro!G21</f>
        <v>06/02/2024-07/06/2024</v>
      </c>
      <c r="D21" s="45"/>
      <c r="E21" s="45"/>
      <c r="F21" s="37" t="s">
        <v>31</v>
      </c>
      <c r="G21" s="37"/>
      <c r="H21" s="10">
        <v>1</v>
      </c>
    </row>
    <row r="22" spans="1:8" s="6" customFormat="1" ht="27.75" customHeight="1" x14ac:dyDescent="0.2">
      <c r="A22" s="46" t="str">
        <f>Registro!A22</f>
        <v>Elaborar un progama de actividades</v>
      </c>
      <c r="B22" s="46"/>
      <c r="C22" s="45" t="str">
        <f>Registro!G22</f>
        <v>06/02/2024-07/06/2024</v>
      </c>
      <c r="D22" s="45"/>
      <c r="E22" s="45"/>
      <c r="F22" s="36" t="s">
        <v>32</v>
      </c>
      <c r="G22" s="36"/>
      <c r="H22" s="10">
        <v>0.1</v>
      </c>
    </row>
    <row r="23" spans="1:8" s="6" customFormat="1" x14ac:dyDescent="0.2">
      <c r="A23" s="46" t="str">
        <f>Registro!A23</f>
        <v>Reuniones periodicas entre integrantes de academia</v>
      </c>
      <c r="B23" s="46"/>
      <c r="C23" s="45" t="str">
        <f>Registro!G23</f>
        <v>06/02/2024-07/06/2024</v>
      </c>
      <c r="D23" s="45"/>
      <c r="E23" s="45"/>
      <c r="F23" s="36" t="s">
        <v>33</v>
      </c>
      <c r="G23" s="36"/>
      <c r="H23" s="10">
        <v>0.1</v>
      </c>
    </row>
    <row r="24" spans="1:8" s="6" customFormat="1" x14ac:dyDescent="0.2">
      <c r="A24" s="46" t="str">
        <f>Registro!A24</f>
        <v>Entrega de Avances por componente</v>
      </c>
      <c r="B24" s="46"/>
      <c r="C24" s="45" t="str">
        <f>Registro!G24</f>
        <v>06/02/2024-07/06/2024</v>
      </c>
      <c r="D24" s="45"/>
      <c r="E24" s="45"/>
      <c r="F24" s="37" t="s">
        <v>29</v>
      </c>
      <c r="G24" s="37"/>
      <c r="H24" s="10">
        <v>0.1</v>
      </c>
    </row>
    <row r="25" spans="1:8" s="6" customFormat="1" x14ac:dyDescent="0.2">
      <c r="A25" s="46" t="str">
        <f>Registro!A25</f>
        <v xml:space="preserve">seguimiento al programa de trabajo e integración </v>
      </c>
      <c r="B25" s="46"/>
      <c r="C25" s="45" t="str">
        <f>Registro!G25</f>
        <v>06/02/2024-07/06/2024</v>
      </c>
      <c r="D25" s="45"/>
      <c r="E25" s="45"/>
      <c r="F25" s="37" t="s">
        <v>29</v>
      </c>
      <c r="G25" s="37"/>
      <c r="H25" s="10">
        <v>0.1</v>
      </c>
    </row>
    <row r="26" spans="1:8" s="6" customFormat="1" x14ac:dyDescent="0.2">
      <c r="A26" s="46">
        <f>Registro!A26</f>
        <v>0</v>
      </c>
      <c r="B26" s="46"/>
      <c r="C26" s="45">
        <f>Registro!G26</f>
        <v>0</v>
      </c>
      <c r="D26" s="45"/>
      <c r="E26" s="45"/>
      <c r="F26" s="37" t="s">
        <v>29</v>
      </c>
      <c r="G26" s="37"/>
      <c r="H26" s="10">
        <v>0.1</v>
      </c>
    </row>
    <row r="27" spans="1:8" s="6" customFormat="1" x14ac:dyDescent="0.2">
      <c r="A27" s="46">
        <f>Registro!A27</f>
        <v>0</v>
      </c>
      <c r="B27" s="46"/>
      <c r="C27" s="45">
        <f>Registro!G27</f>
        <v>0</v>
      </c>
      <c r="D27" s="45"/>
      <c r="E27" s="45"/>
      <c r="F27" s="37" t="s">
        <v>29</v>
      </c>
      <c r="G27" s="37"/>
      <c r="H27" s="10">
        <v>0.1</v>
      </c>
    </row>
    <row r="28" spans="1:8" s="6" customFormat="1" x14ac:dyDescent="0.2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2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ERASTO DEL ANGEL PEREZ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Febrero 2024- Junio 2024</v>
      </c>
      <c r="H9" s="38"/>
    </row>
    <row r="11" spans="1:8" x14ac:dyDescent="0.2">
      <c r="A11" s="4" t="s">
        <v>4</v>
      </c>
      <c r="B11" s="27" t="str">
        <f>Registro!B11</f>
        <v xml:space="preserve">GESTIÓN ACADEMICA (Colaborador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6" t="str">
        <f>Registro!A21</f>
        <v>Curso CIIES para conocer el proceso de acreditacion de la carrera</v>
      </c>
      <c r="B21" s="36"/>
      <c r="C21" s="45" t="str">
        <f>Registro!G21</f>
        <v>06/02/2024-07/06/2024</v>
      </c>
      <c r="D21" s="45"/>
      <c r="E21" s="45"/>
      <c r="F21" s="36" t="str">
        <f>+'Reporte 1'!F21:G21</f>
        <v>Programa de trabajo</v>
      </c>
      <c r="G21" s="36"/>
      <c r="H21" s="10">
        <v>0.1</v>
      </c>
    </row>
    <row r="22" spans="1:8" s="6" customFormat="1" ht="25.5" customHeight="1" x14ac:dyDescent="0.2">
      <c r="A22" s="52" t="str">
        <f>Registro!A22</f>
        <v>Elaborar un progama de actividades</v>
      </c>
      <c r="B22" s="52"/>
      <c r="C22" s="45" t="str">
        <f>Registro!G22</f>
        <v>06/02/2024-07/06/2024</v>
      </c>
      <c r="D22" s="45"/>
      <c r="E22" s="45"/>
      <c r="F22" s="36" t="str">
        <f>+'Reporte 1'!F22:G22</f>
        <v>Carpeta de archivos y documentos</v>
      </c>
      <c r="G22" s="36"/>
      <c r="H22" s="10">
        <v>0.1</v>
      </c>
    </row>
    <row r="23" spans="1:8" s="6" customFormat="1" ht="29.25" customHeight="1" x14ac:dyDescent="0.2">
      <c r="A23" s="52" t="str">
        <f>Registro!A23</f>
        <v>Reuniones periodicas entre integrantes de academia</v>
      </c>
      <c r="B23" s="52"/>
      <c r="C23" s="45" t="str">
        <f>Registro!G23</f>
        <v>06/02/2024-07/06/2024</v>
      </c>
      <c r="D23" s="45"/>
      <c r="E23" s="45"/>
      <c r="F23" s="36" t="str">
        <f>+'Reporte 1'!F23:G23</f>
        <v>Acta de reuniones de academia</v>
      </c>
      <c r="G23" s="36"/>
      <c r="H23" s="10">
        <v>0.1</v>
      </c>
    </row>
    <row r="24" spans="1:8" s="6" customFormat="1" x14ac:dyDescent="0.2">
      <c r="A24" s="52" t="str">
        <f>Registro!A24</f>
        <v>Entrega de Avances por componente</v>
      </c>
      <c r="B24" s="52"/>
      <c r="C24" s="45" t="str">
        <f>Registro!G24</f>
        <v>06/02/2024-07/06/2024</v>
      </c>
      <c r="D24" s="45"/>
      <c r="E24" s="45"/>
      <c r="F24" s="36" t="str">
        <f>+'Reporte 1'!F24:G24</f>
        <v>Autoevaluación</v>
      </c>
      <c r="G24" s="36"/>
      <c r="H24" s="10">
        <v>0.1</v>
      </c>
    </row>
    <row r="25" spans="1:8" s="6" customFormat="1" x14ac:dyDescent="0.2">
      <c r="A25" s="52" t="str">
        <f>Registro!A25</f>
        <v xml:space="preserve">seguimiento al programa de trabajo e integración </v>
      </c>
      <c r="B25" s="52"/>
      <c r="C25" s="45" t="str">
        <f>Registro!G25</f>
        <v>06/02/2024-07/06/2024</v>
      </c>
      <c r="D25" s="45"/>
      <c r="E25" s="45"/>
      <c r="F25" s="36" t="str">
        <f>+'Reporte 1'!F25:G25</f>
        <v>Autoevaluación</v>
      </c>
      <c r="G25" s="36"/>
      <c r="H25" s="10">
        <v>0.1</v>
      </c>
    </row>
    <row r="26" spans="1:8" s="6" customFormat="1" x14ac:dyDescent="0.2">
      <c r="A26" s="52">
        <f>Registro!A26</f>
        <v>0</v>
      </c>
      <c r="B26" s="52"/>
      <c r="C26" s="45">
        <f>Registro!G26</f>
        <v>0</v>
      </c>
      <c r="D26" s="45"/>
      <c r="E26" s="45"/>
      <c r="F26" s="36" t="str">
        <f>+'Reporte 1'!F26:G26</f>
        <v>Autoevaluación</v>
      </c>
      <c r="G26" s="36"/>
      <c r="H26" s="10">
        <v>0.1</v>
      </c>
    </row>
    <row r="27" spans="1:8" s="6" customFormat="1" x14ac:dyDescent="0.2">
      <c r="A27" s="52">
        <f>Registro!A27</f>
        <v>0</v>
      </c>
      <c r="B27" s="52"/>
      <c r="C27" s="45">
        <f>Registro!G27</f>
        <v>0</v>
      </c>
      <c r="D27" s="45"/>
      <c r="E27" s="45"/>
      <c r="F27" s="36" t="str">
        <f>+'Reporte 1'!F27:G27</f>
        <v>Autoevaluación</v>
      </c>
      <c r="G27" s="36"/>
      <c r="H27" s="10">
        <v>0.1</v>
      </c>
    </row>
    <row r="28" spans="1:8" s="6" customFormat="1" x14ac:dyDescent="0.2">
      <c r="A28" s="37">
        <f>Registro!A28</f>
        <v>0</v>
      </c>
      <c r="B28" s="37"/>
      <c r="C28" s="45">
        <f>Registro!G28</f>
        <v>0</v>
      </c>
      <c r="D28" s="45"/>
      <c r="E28" s="45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="115" zoomScaleNormal="115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Febrero 2024- Junio 2024</v>
      </c>
      <c r="H9" s="38"/>
    </row>
    <row r="11" spans="1:8" x14ac:dyDescent="0.2">
      <c r="A11" s="4" t="s">
        <v>4</v>
      </c>
      <c r="B11" s="27" t="str">
        <f>Registro!B11</f>
        <v xml:space="preserve">GESTIÓN ACADEMICA (Colaborador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30" t="str">
        <f>'Reporte 2'!A21:B21</f>
        <v>Curso CIIES para conocer el proceso de acreditacion de la carrera</v>
      </c>
      <c r="B21" s="30"/>
      <c r="C21" s="45" t="str">
        <f>Registro!G21</f>
        <v>06/02/2024-07/06/2024</v>
      </c>
      <c r="D21" s="45"/>
      <c r="E21" s="45"/>
      <c r="F21" s="37" t="str">
        <f>'Reporte 2'!F21:G21</f>
        <v>Programa de trabajo</v>
      </c>
      <c r="G21" s="37"/>
      <c r="H21" s="10"/>
    </row>
    <row r="22" spans="1:8" s="6" customFormat="1" ht="25.5" customHeight="1" x14ac:dyDescent="0.2">
      <c r="A22" s="30" t="str">
        <f>'Reporte 2'!A22:B22</f>
        <v>Elaborar un progama de actividades</v>
      </c>
      <c r="B22" s="30"/>
      <c r="C22" s="45" t="str">
        <f>Registro!G22</f>
        <v>06/02/2024-07/06/2024</v>
      </c>
      <c r="D22" s="45"/>
      <c r="E22" s="45"/>
      <c r="F22" s="36" t="str">
        <f>'Reporte 2'!F22:G22</f>
        <v>Carpeta de archivos y documentos</v>
      </c>
      <c r="G22" s="36"/>
      <c r="H22" s="10"/>
    </row>
    <row r="23" spans="1:8" s="6" customFormat="1" ht="30" customHeight="1" x14ac:dyDescent="0.2">
      <c r="A23" s="30" t="str">
        <f>'Reporte 2'!A23:B23</f>
        <v>Reuniones periodicas entre integrantes de academia</v>
      </c>
      <c r="B23" s="30"/>
      <c r="C23" s="45" t="str">
        <f>Registro!G23</f>
        <v>06/02/2024-07/06/2024</v>
      </c>
      <c r="D23" s="45"/>
      <c r="E23" s="45"/>
      <c r="F23" s="53" t="str">
        <f>'Reporte 2'!F23:G23</f>
        <v>Acta de reuniones de academia</v>
      </c>
      <c r="G23" s="54"/>
      <c r="H23" s="10"/>
    </row>
    <row r="24" spans="1:8" s="6" customFormat="1" x14ac:dyDescent="0.2">
      <c r="A24" s="30" t="str">
        <f>'Reporte 2'!A24:B24</f>
        <v>Entrega de Avances por componente</v>
      </c>
      <c r="B24" s="30"/>
      <c r="C24" s="45" t="str">
        <f>Registro!G24</f>
        <v>06/02/2024-07/06/2024</v>
      </c>
      <c r="D24" s="45"/>
      <c r="E24" s="45"/>
      <c r="F24" s="37" t="str">
        <f>'Reporte 2'!F24:G24</f>
        <v>Autoevaluación</v>
      </c>
      <c r="G24" s="37"/>
      <c r="H24" s="10"/>
    </row>
    <row r="25" spans="1:8" s="6" customFormat="1" ht="12.75" customHeight="1" x14ac:dyDescent="0.2">
      <c r="A25" s="30" t="str">
        <f>'Reporte 2'!A25:B25</f>
        <v xml:space="preserve">seguimiento al programa de trabajo e integración </v>
      </c>
      <c r="B25" s="30"/>
      <c r="C25" s="45" t="str">
        <f>Registro!G25</f>
        <v>06/02/2024-07/06/2024</v>
      </c>
      <c r="D25" s="45"/>
      <c r="E25" s="45"/>
      <c r="F25" s="37" t="str">
        <f>'Reporte 2'!F25:G25</f>
        <v>Autoevaluación</v>
      </c>
      <c r="G25" s="37"/>
      <c r="H25" s="10"/>
    </row>
    <row r="26" spans="1:8" s="6" customFormat="1" x14ac:dyDescent="0.2">
      <c r="A26" s="30">
        <f>'Reporte 2'!A26:B26</f>
        <v>0</v>
      </c>
      <c r="B26" s="30"/>
      <c r="C26" s="45">
        <f>Registro!G26</f>
        <v>0</v>
      </c>
      <c r="D26" s="45"/>
      <c r="E26" s="45"/>
      <c r="F26" s="37" t="str">
        <f>'Reporte 2'!F26:G26</f>
        <v>Autoevaluación</v>
      </c>
      <c r="G26" s="37"/>
      <c r="H26" s="10"/>
    </row>
    <row r="27" spans="1:8" s="6" customFormat="1" ht="12.75" customHeight="1" x14ac:dyDescent="0.2">
      <c r="A27" s="30">
        <f>'Reporte 2'!A27:B27</f>
        <v>0</v>
      </c>
      <c r="B27" s="30"/>
      <c r="C27" s="45">
        <f>Registro!G27</f>
        <v>0</v>
      </c>
      <c r="D27" s="45"/>
      <c r="E27" s="45"/>
      <c r="F27" s="37" t="str">
        <f>'Reporte 2'!F27:G27</f>
        <v>Autoevaluación</v>
      </c>
      <c r="G27" s="37"/>
      <c r="H27" s="10"/>
    </row>
    <row r="28" spans="1:8" s="6" customFormat="1" x14ac:dyDescent="0.2">
      <c r="A28" s="30">
        <f>'Reporte 2'!A28:B28</f>
        <v>0</v>
      </c>
      <c r="B28" s="30"/>
      <c r="C28" s="45">
        <f>Registro!G28</f>
        <v>0</v>
      </c>
      <c r="D28" s="45"/>
      <c r="E28" s="45"/>
      <c r="F28" s="37"/>
      <c r="G28" s="37"/>
      <c r="H28" s="10"/>
    </row>
    <row r="29" spans="1:8" s="6" customFormat="1" x14ac:dyDescent="0.2">
      <c r="A29" s="30">
        <f>'Reporte 2'!A29:B29</f>
        <v>0</v>
      </c>
      <c r="B29" s="30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2024-03-23T06:20:36Z</dcterms:modified>
</cp:coreProperties>
</file>