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1 MATERIAS 2024-1\PROYECTO ESPECIAL\"/>
    </mc:Choice>
  </mc:AlternateContent>
  <xr:revisionPtr revIDLastSave="0" documentId="13_ncr:1_{69944044-F760-4C7C-8582-A16F467CB867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7" l="1"/>
  <c r="C27" i="7"/>
  <c r="F26" i="8"/>
  <c r="F27" i="8"/>
  <c r="F28" i="8"/>
  <c r="C26" i="8"/>
  <c r="C27" i="8"/>
  <c r="C28" i="8"/>
  <c r="C29" i="8"/>
  <c r="C30" i="8"/>
  <c r="F22" i="9"/>
  <c r="F23" i="9"/>
  <c r="F24" i="9"/>
  <c r="F25" i="9"/>
  <c r="F26" i="9"/>
  <c r="F27" i="9"/>
  <c r="F21" i="9"/>
  <c r="A28" i="9"/>
  <c r="A29" i="9"/>
  <c r="F22" i="8"/>
  <c r="F23" i="8"/>
  <c r="F24" i="8"/>
  <c r="F25" i="8"/>
  <c r="F21" i="8"/>
  <c r="A23" i="8"/>
  <c r="A23" i="9" s="1"/>
  <c r="G35" i="9" l="1"/>
  <c r="C35" i="9"/>
  <c r="C30" i="9"/>
  <c r="A30" i="9"/>
  <c r="C29" i="9"/>
  <c r="C28" i="9"/>
  <c r="C27" i="9"/>
  <c r="C26" i="9"/>
  <c r="C25" i="9"/>
  <c r="C24" i="9"/>
  <c r="C23" i="9"/>
  <c r="C22" i="9"/>
  <c r="C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A27" i="9" s="1"/>
  <c r="A26" i="8"/>
  <c r="A26" i="9" s="1"/>
  <c r="C25" i="8"/>
  <c r="A25" i="8"/>
  <c r="A25" i="9" s="1"/>
  <c r="C24" i="8"/>
  <c r="A24" i="8"/>
  <c r="A24" i="9" s="1"/>
  <c r="C23" i="8"/>
  <c r="C22" i="8"/>
  <c r="A22" i="8"/>
  <c r="A22" i="9" s="1"/>
  <c r="C21" i="8"/>
  <c r="A21" i="8"/>
  <c r="A21" i="9" s="1"/>
  <c r="A17" i="8"/>
  <c r="A14" i="8"/>
  <c r="B11" i="8"/>
  <c r="G9" i="8"/>
  <c r="B8" i="8"/>
  <c r="A36" i="8" s="1"/>
  <c r="D6" i="8"/>
  <c r="G35" i="7"/>
  <c r="C35" i="7"/>
  <c r="A30" i="7"/>
  <c r="A27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<sst xmlns="http://schemas.openxmlformats.org/spreadsheetml/2006/main" count="97" uniqueCount="43">
  <si>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</si>
  <si>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</si>
  <si>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</si>
  <si>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</si>
  <si>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</si>
  <si>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</si>
  <si>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</si>
  <si>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</si>
  <si>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</si>
  <si>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</si>
  <si>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</si>
  <si>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</si>
  <si>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</si>
  <si>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</si>
  <si>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</si>
  <si>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</si>
  <si>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</si>
  <si>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</si>
  <si>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</si>
  <si>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</si>
  <si>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</si>
  <si>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</si>
  <si>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</si>
  <si>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</si>
  <si>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</si>
  <si>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</si>
  <si>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</si>
  <si>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</si>
  <si>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</si>
  <si>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>Autoevaluación</t>
  </si>
  <si>
    <t>REALIZAR  LA AUTOEVALUACIÓN PARA UNA FUTURA  ACREDITACIÓN DEL PROGRAMA EDUCATIVO DE INGENIERÍA AMBIENTAL ANTE EL CIIES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</si>
  <si>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</si>
  <si>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</si>
  <si>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</si>
  <si>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</si>
  <si>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 xml:space="preserve">GESTIÓN ACADEMICA (Colaborador de acreditación) </t>
  </si>
  <si>
    <t>Curso CIIES para conocer el proceso de acreditacion de la carrera</t>
  </si>
  <si>
    <t>Entrega de Avances por componente</t>
  </si>
  <si>
    <t xml:space="preserve">seguimiento al programa de trabajo e integración </t>
  </si>
  <si>
    <t>06/02/2024-07/06/2024</t>
  </si>
  <si>
    <t>Elaborar un progama de actividades</t>
  </si>
  <si>
    <t>Reuniones periodicas entre integrantes de academia</t>
  </si>
  <si>
    <t>Febrero 2024-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</si>
</sst>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9"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x14ac:dyDescent="0.2">
      <c r="A6" s="43" t="s">
        <v>1</v>
      </c>
      <c r="B6" s="43"/>
      <c r="C6" s="43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0" t="s">
        <v>24</v>
      </c>
      <c r="C8" s="40"/>
      <c r="D8" s="40"/>
      <c r="E8" s="40"/>
      <c r="F8" s="40"/>
      <c r="G8" s="40"/>
    </row>
    <row r="9" spans="1:7" ht="15" x14ac:dyDescent="0.25">
      <c r="A9"/>
      <c r="B9"/>
      <c r="C9"/>
      <c r="E9" s="4" t="s">
        <v>11</v>
      </c>
      <c r="F9" s="23" t="s">
        <v>42</v>
      </c>
      <c r="G9" s="23"/>
    </row>
    <row r="11" spans="1:7" ht="28.5" customHeight="1" x14ac:dyDescent="0.2">
      <c r="A11" s="4" t="s">
        <v>4</v>
      </c>
      <c r="B11" s="24" t="s">
        <v>35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41" t="s">
        <v>30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15" s="6" customFormat="1" ht="30" customHeight="1" x14ac:dyDescent="0.2">
      <c r="A17" s="21" t="s">
        <v>34</v>
      </c>
      <c r="B17" s="22"/>
      <c r="C17" s="22"/>
      <c r="D17" s="22"/>
      <c r="E17" s="22"/>
      <c r="F17" s="22"/>
      <c r="G17" s="22"/>
    </row>
    <row r="18" spans="1:15" s="6" customFormat="1" ht="15" x14ac:dyDescent="0.25">
      <c r="A18" s="7"/>
      <c r="B18" s="7"/>
      <c r="C18" s="7"/>
      <c r="D18" s="7"/>
      <c r="E18" s="7"/>
      <c r="F18" s="7"/>
      <c r="G18" s="7"/>
      <c r="J18"/>
    </row>
    <row r="19" spans="1:15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15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">
      <c r="A21" s="30" t="s">
        <v>36</v>
      </c>
      <c r="B21" s="31"/>
      <c r="C21" s="31"/>
      <c r="D21" s="31"/>
      <c r="E21" s="31"/>
      <c r="F21" s="32"/>
      <c r="G21" s="11" t="s">
        <v>39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">
      <c r="A22" s="30" t="s">
        <v>40</v>
      </c>
      <c r="B22" s="31"/>
      <c r="C22" s="31"/>
      <c r="D22" s="31"/>
      <c r="E22" s="31"/>
      <c r="F22" s="32"/>
      <c r="G22" s="11" t="s">
        <v>39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2">
      <c r="A23" s="30" t="s">
        <v>41</v>
      </c>
      <c r="B23" s="31"/>
      <c r="C23" s="31"/>
      <c r="D23" s="31"/>
      <c r="E23" s="31"/>
      <c r="F23" s="32"/>
      <c r="G23" s="11" t="s">
        <v>39</v>
      </c>
      <c r="J23" s="16"/>
      <c r="K23" s="16"/>
      <c r="L23" s="16"/>
      <c r="M23" s="16"/>
      <c r="N23" s="16"/>
      <c r="O23" s="16"/>
    </row>
    <row r="24" spans="1:15" s="6" customFormat="1" ht="12.75" customHeight="1" x14ac:dyDescent="0.2">
      <c r="A24" s="30" t="s">
        <v>37</v>
      </c>
      <c r="B24" s="31"/>
      <c r="C24" s="31"/>
      <c r="D24" s="31"/>
      <c r="E24" s="31"/>
      <c r="F24" s="32"/>
      <c r="G24" s="11" t="s">
        <v>39</v>
      </c>
    </row>
    <row r="25" spans="1:15" s="6" customFormat="1" x14ac:dyDescent="0.2">
      <c r="A25" s="34" t="s">
        <v>38</v>
      </c>
      <c r="B25" s="35"/>
      <c r="C25" s="35"/>
      <c r="D25" s="35"/>
      <c r="E25" s="35"/>
      <c r="F25" s="36"/>
      <c r="G25" s="11" t="s">
        <v>39</v>
      </c>
    </row>
    <row r="26" spans="1:15" s="6" customFormat="1" x14ac:dyDescent="0.2">
      <c r="A26" s="34"/>
      <c r="B26" s="35"/>
      <c r="C26" s="35"/>
      <c r="D26" s="35"/>
      <c r="E26" s="35"/>
      <c r="F26" s="36"/>
      <c r="G26" s="11"/>
    </row>
    <row r="27" spans="1:15" s="6" customFormat="1" x14ac:dyDescent="0.2">
      <c r="A27" s="34"/>
      <c r="B27" s="35"/>
      <c r="C27" s="35"/>
      <c r="D27" s="35"/>
      <c r="E27" s="35"/>
      <c r="F27" s="36"/>
      <c r="G27" s="11"/>
    </row>
    <row r="28" spans="1:15" s="6" customFormat="1" x14ac:dyDescent="0.2">
      <c r="A28" s="34"/>
      <c r="B28" s="35"/>
      <c r="C28" s="35"/>
      <c r="D28" s="35"/>
      <c r="E28" s="35"/>
      <c r="F28" s="36"/>
      <c r="G28" s="11"/>
    </row>
    <row r="29" spans="1:15" s="6" customFormat="1" x14ac:dyDescent="0.2">
      <c r="A29" s="34"/>
      <c r="B29" s="35"/>
      <c r="C29" s="35"/>
      <c r="D29" s="35"/>
      <c r="E29" s="35"/>
      <c r="F29" s="36"/>
      <c r="G29" s="11"/>
    </row>
    <row r="30" spans="1:15" s="6" customFormat="1" x14ac:dyDescent="0.2">
      <c r="A30" s="37"/>
      <c r="B30" s="38"/>
      <c r="C30" s="38"/>
      <c r="D30" s="38"/>
      <c r="E30" s="38"/>
      <c r="F30" s="39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24" t="s">
        <v>27</v>
      </c>
      <c r="D36" s="24"/>
      <c r="E36"/>
      <c r="F36" s="24" t="s">
        <v>28</v>
      </c>
      <c r="G36" s="24"/>
    </row>
    <row r="37" spans="1:7" ht="28.5" customHeight="1" x14ac:dyDescent="0.2">
      <c r="A37" s="9" t="s">
        <v>15</v>
      </c>
      <c r="C37" s="25" t="s">
        <v>26</v>
      </c>
      <c r="D37" s="25"/>
      <c r="F37" s="26" t="s">
        <v>14</v>
      </c>
      <c r="G37" s="26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ERASTO DEL ANGEL PEREZ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1</v>
      </c>
      <c r="C9" s="40"/>
      <c r="D9" s="8"/>
      <c r="F9" s="4" t="s">
        <v>11</v>
      </c>
      <c r="G9" s="23" t="str">
        <f>Registro!F9</f>
        <v>Febrero 2024- Junio 2024</v>
      </c>
      <c r="H9" s="23"/>
    </row>
    <row r="11" spans="1:8" x14ac:dyDescent="0.2">
      <c r="A11" s="4" t="s">
        <v>4</v>
      </c>
      <c r="B11" s="40" t="str">
        <f>Registro!B11</f>
        <v xml:space="preserve">GESTIÓN ACADEMICA (Colaborador de acreditación) 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5" customHeight="1" x14ac:dyDescent="0.2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5.5" customHeight="1" x14ac:dyDescent="0.2">
      <c r="A21" s="46" t="str">
        <f>Registro!A21</f>
        <v>Curso CIIES para conocer el proceso de acreditacion de la carrera</v>
      </c>
      <c r="B21" s="46"/>
      <c r="C21" s="47" t="str">
        <f>Registro!G21</f>
        <v>06/02/2024-07/06/2024</v>
      </c>
      <c r="D21" s="47"/>
      <c r="E21" s="47"/>
      <c r="F21" s="22" t="s">
        <v>31</v>
      </c>
      <c r="G21" s="22"/>
      <c r="H21" s="10">
        <v>1</v>
      </c>
    </row>
    <row r="22" spans="1:8" s="6" customFormat="1" ht="27.75" customHeight="1" x14ac:dyDescent="0.2">
      <c r="A22" s="50" t="str">
        <f>Registro!A22</f>
        <v>Elaborar un progama de actividades</v>
      </c>
      <c r="B22" s="50"/>
      <c r="C22" s="47" t="str">
        <f>Registro!G22</f>
        <v>06/02/2024-07/06/2024</v>
      </c>
      <c r="D22" s="47"/>
      <c r="E22" s="47"/>
      <c r="F22" s="21" t="s">
        <v>32</v>
      </c>
      <c r="G22" s="21"/>
      <c r="H22" s="10">
        <v>0.1</v>
      </c>
    </row>
    <row r="23" spans="1:8" s="6" customFormat="1" x14ac:dyDescent="0.2">
      <c r="A23" s="50" t="str">
        <f>Registro!A23</f>
        <v>Reuniones periodicas entre integrantes de academia</v>
      </c>
      <c r="B23" s="50"/>
      <c r="C23" s="47" t="str">
        <f>Registro!G23</f>
        <v>06/02/2024-07/06/2024</v>
      </c>
      <c r="D23" s="47"/>
      <c r="E23" s="47"/>
      <c r="F23" s="21" t="s">
        <v>33</v>
      </c>
      <c r="G23" s="21"/>
      <c r="H23" s="10">
        <v>0.1</v>
      </c>
    </row>
    <row r="24" spans="1:8" s="6" customFormat="1" x14ac:dyDescent="0.2">
      <c r="A24" s="50" t="str">
        <f>Registro!A24</f>
        <v>Entrega de Avances por componente</v>
      </c>
      <c r="B24" s="50"/>
      <c r="C24" s="47" t="str">
        <f>Registro!G24</f>
        <v>06/02/2024-07/06/2024</v>
      </c>
      <c r="D24" s="47"/>
      <c r="E24" s="47"/>
      <c r="F24" s="22" t="s">
        <v>29</v>
      </c>
      <c r="G24" s="22"/>
      <c r="H24" s="10">
        <v>0.1</v>
      </c>
    </row>
    <row r="25" spans="1:8" s="6" customFormat="1" x14ac:dyDescent="0.2">
      <c r="A25" s="50" t="str">
        <f>Registro!A25</f>
        <v xml:space="preserve">seguimiento al programa de trabajo e integración </v>
      </c>
      <c r="B25" s="50"/>
      <c r="C25" s="47" t="str">
        <f>Registro!G25</f>
        <v>06/02/2024-07/06/2024</v>
      </c>
      <c r="D25" s="47"/>
      <c r="E25" s="47"/>
      <c r="F25" s="22" t="s">
        <v>29</v>
      </c>
      <c r="G25" s="22"/>
      <c r="H25" s="10">
        <v>0.1</v>
      </c>
    </row>
    <row r="26" spans="1:8" s="6" customFormat="1" x14ac:dyDescent="0.2">
      <c r="A26" s="50">
        <f>Registro!A26</f>
        <v>0</v>
      </c>
      <c r="B26" s="50"/>
      <c r="C26" s="47">
        <f>Registro!G26</f>
        <v>0</v>
      </c>
      <c r="D26" s="47"/>
      <c r="E26" s="47"/>
      <c r="F26" s="22"/>
      <c r="G26" s="22"/>
      <c r="H26" s="10"/>
    </row>
    <row r="27" spans="1:8" s="6" customFormat="1" x14ac:dyDescent="0.2">
      <c r="A27" s="50">
        <f>Registro!A27</f>
        <v>0</v>
      </c>
      <c r="B27" s="50"/>
      <c r="C27" s="47">
        <f>Registro!G27</f>
        <v>0</v>
      </c>
      <c r="D27" s="47"/>
      <c r="E27" s="47"/>
      <c r="F27" s="22"/>
      <c r="G27" s="22"/>
      <c r="H27" s="10"/>
    </row>
    <row r="28" spans="1:8" s="6" customFormat="1" x14ac:dyDescent="0.2">
      <c r="A28" s="50"/>
      <c r="B28" s="50"/>
      <c r="C28" s="47"/>
      <c r="D28" s="47"/>
      <c r="E28" s="47"/>
      <c r="F28" s="22"/>
      <c r="G28" s="22"/>
      <c r="H28" s="10"/>
    </row>
    <row r="29" spans="1:8" s="6" customFormat="1" x14ac:dyDescent="0.2">
      <c r="A29" s="50"/>
      <c r="B29" s="50"/>
      <c r="C29" s="47"/>
      <c r="D29" s="47"/>
      <c r="E29" s="47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7"/>
      <c r="D30" s="47"/>
      <c r="E30" s="47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0" t="str">
        <f>Registro!C36</f>
        <v>MC JESSICA ALEJANDRA REYES LARIOS</v>
      </c>
      <c r="D35" s="40"/>
      <c r="E35" s="40"/>
      <c r="G35" s="40" t="str">
        <f>Registro!F36</f>
        <v>MCJyS OFELIA ENRÍQUEZ ORDAZ</v>
      </c>
      <c r="H35" s="40"/>
    </row>
    <row r="36" spans="1:8" ht="28.5" customHeight="1" x14ac:dyDescent="0.2">
      <c r="A36" s="9" t="str">
        <f>B8</f>
        <v>ERASTO DEL ANGEL PEREZ</v>
      </c>
      <c r="C36" s="51" t="s">
        <v>25</v>
      </c>
      <c r="D36" s="51"/>
      <c r="E36" s="5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2" zoomScaleNormal="100" zoomScaleSheetLayoutView="100" workbookViewId="0">
      <selection activeCell="H29" sqref="H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ERASTO DEL ANGEL PEREZ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23" t="str">
        <f>Registro!F9</f>
        <v>Febrero 2024- Junio 2024</v>
      </c>
      <c r="H9" s="23"/>
    </row>
    <row r="11" spans="1:8" x14ac:dyDescent="0.2">
      <c r="A11" s="4" t="s">
        <v>4</v>
      </c>
      <c r="B11" s="40" t="str">
        <f>Registro!B11</f>
        <v xml:space="preserve">GESTIÓN ACADEMICA (Colaborador de acreditación) 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8.25" customHeight="1" x14ac:dyDescent="0.2">
      <c r="A21" s="21" t="str">
        <f>Registro!A21</f>
        <v>Curso CIIES para conocer el proceso de acreditacion de la carrera</v>
      </c>
      <c r="B21" s="21"/>
      <c r="C21" s="47" t="str">
        <f>Registro!G21</f>
        <v>06/02/2024-07/06/2024</v>
      </c>
      <c r="D21" s="47"/>
      <c r="E21" s="47"/>
      <c r="F21" s="21" t="str">
        <f>+'Reporte 1'!F21:G21</f>
        <v>Programa de trabajo</v>
      </c>
      <c r="G21" s="21"/>
      <c r="H21" s="10">
        <v>1</v>
      </c>
    </row>
    <row r="22" spans="1:8" s="6" customFormat="1" ht="25.5" customHeight="1" x14ac:dyDescent="0.2">
      <c r="A22" s="52" t="str">
        <f>Registro!A22</f>
        <v>Elaborar un progama de actividades</v>
      </c>
      <c r="B22" s="52"/>
      <c r="C22" s="47" t="str">
        <f>Registro!G22</f>
        <v>06/02/2024-07/06/2024</v>
      </c>
      <c r="D22" s="47"/>
      <c r="E22" s="47"/>
      <c r="F22" s="21" t="str">
        <f>+'Reporte 1'!F22:G22</f>
        <v>Carpeta de archivos y documentos</v>
      </c>
      <c r="G22" s="21"/>
      <c r="H22" s="10">
        <v>0.3</v>
      </c>
    </row>
    <row r="23" spans="1:8" s="6" customFormat="1" ht="29.25" customHeight="1" x14ac:dyDescent="0.2">
      <c r="A23" s="52" t="str">
        <f>Registro!A23</f>
        <v>Reuniones periodicas entre integrantes de academia</v>
      </c>
      <c r="B23" s="52"/>
      <c r="C23" s="47" t="str">
        <f>Registro!G23</f>
        <v>06/02/2024-07/06/2024</v>
      </c>
      <c r="D23" s="47"/>
      <c r="E23" s="47"/>
      <c r="F23" s="21" t="str">
        <f>+'Reporte 1'!F23:G23</f>
        <v>Acta de reuniones de academia</v>
      </c>
      <c r="G23" s="21"/>
      <c r="H23" s="10">
        <v>0.5</v>
      </c>
    </row>
    <row r="24" spans="1:8" s="6" customFormat="1" x14ac:dyDescent="0.2">
      <c r="A24" s="52" t="str">
        <f>Registro!A24</f>
        <v>Entrega de Avances por componente</v>
      </c>
      <c r="B24" s="52"/>
      <c r="C24" s="47" t="str">
        <f>Registro!G24</f>
        <v>06/02/2024-07/06/2024</v>
      </c>
      <c r="D24" s="47"/>
      <c r="E24" s="47"/>
      <c r="F24" s="21" t="str">
        <f>+'Reporte 1'!F24:G24</f>
        <v>Autoevaluación</v>
      </c>
      <c r="G24" s="21"/>
      <c r="H24" s="10">
        <v>0.4</v>
      </c>
    </row>
    <row r="25" spans="1:8" s="6" customFormat="1" x14ac:dyDescent="0.2">
      <c r="A25" s="52" t="str">
        <f>Registro!A25</f>
        <v xml:space="preserve">seguimiento al programa de trabajo e integración </v>
      </c>
      <c r="B25" s="52"/>
      <c r="C25" s="47" t="str">
        <f>Registro!G25</f>
        <v>06/02/2024-07/06/2024</v>
      </c>
      <c r="D25" s="47"/>
      <c r="E25" s="47"/>
      <c r="F25" s="21" t="str">
        <f>+'Reporte 1'!F25:G25</f>
        <v>Autoevaluación</v>
      </c>
      <c r="G25" s="21"/>
      <c r="H25" s="10">
        <v>0.5</v>
      </c>
    </row>
    <row r="26" spans="1:8" s="6" customFormat="1" ht="12.75" customHeight="1" x14ac:dyDescent="0.2">
      <c r="A26" s="52">
        <f>Registro!A26</f>
        <v>0</v>
      </c>
      <c r="B26" s="52"/>
      <c r="C26" s="47">
        <f>Registro!G26</f>
        <v>0</v>
      </c>
      <c r="D26" s="47"/>
      <c r="E26" s="47"/>
      <c r="F26" s="21">
        <f>+'Reporte 1'!F26:G26</f>
        <v>0</v>
      </c>
      <c r="G26" s="21"/>
      <c r="H26" s="10">
        <v>0</v>
      </c>
    </row>
    <row r="27" spans="1:8" s="6" customFormat="1" ht="12.75" customHeight="1" x14ac:dyDescent="0.2">
      <c r="A27" s="52">
        <f>Registro!A27</f>
        <v>0</v>
      </c>
      <c r="B27" s="52"/>
      <c r="C27" s="47">
        <f>Registro!G27</f>
        <v>0</v>
      </c>
      <c r="D27" s="47"/>
      <c r="E27" s="47"/>
      <c r="F27" s="21">
        <f>+'Reporte 1'!F27:G27</f>
        <v>0</v>
      </c>
      <c r="G27" s="21"/>
      <c r="H27" s="10">
        <v>0</v>
      </c>
    </row>
    <row r="28" spans="1:8" s="6" customFormat="1" x14ac:dyDescent="0.2">
      <c r="A28" s="22">
        <f>Registro!A28</f>
        <v>0</v>
      </c>
      <c r="B28" s="22"/>
      <c r="C28" s="47">
        <f>Registro!G28</f>
        <v>0</v>
      </c>
      <c r="D28" s="47"/>
      <c r="E28" s="47"/>
      <c r="F28" s="21">
        <f>+'Reporte 1'!F28:G28</f>
        <v>0</v>
      </c>
      <c r="G28" s="21"/>
      <c r="H28" s="10">
        <v>0</v>
      </c>
    </row>
    <row r="29" spans="1:8" s="6" customFormat="1" x14ac:dyDescent="0.2">
      <c r="A29" s="22">
        <f>Registro!A29</f>
        <v>0</v>
      </c>
      <c r="B29" s="22"/>
      <c r="C29" s="47">
        <f>Registro!G29</f>
        <v>0</v>
      </c>
      <c r="D29" s="47"/>
      <c r="E29" s="47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7">
        <f>Registro!G30</f>
        <v>0</v>
      </c>
      <c r="D30" s="47"/>
      <c r="E30" s="47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0" t="str">
        <f>Registro!C36</f>
        <v>MC JESSICA ALEJANDRA REYES LARIOS</v>
      </c>
      <c r="D35" s="40"/>
      <c r="E35" s="40"/>
      <c r="G35" s="40" t="str">
        <f>Registro!F36</f>
        <v>MCJyS OFELIA ENRÍQUEZ ORDAZ</v>
      </c>
      <c r="H35" s="40"/>
    </row>
    <row r="36" spans="1:8" ht="28.5" customHeight="1" x14ac:dyDescent="0.2">
      <c r="A36" s="9" t="str">
        <f>B8</f>
        <v>ERASTO DEL ANGEL PEREZ</v>
      </c>
      <c r="C36" s="51" t="s">
        <v>26</v>
      </c>
      <c r="D36" s="51"/>
      <c r="E36" s="5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5" zoomScale="115" zoomScaleNormal="115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ERASTO DEL ANGEL PEREZ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8"/>
      <c r="F9" s="4" t="s">
        <v>11</v>
      </c>
      <c r="G9" s="23" t="str">
        <f>Registro!F9</f>
        <v>Febrero 2024- Junio 2024</v>
      </c>
      <c r="H9" s="23"/>
    </row>
    <row r="11" spans="1:8" x14ac:dyDescent="0.2">
      <c r="A11" s="4" t="s">
        <v>4</v>
      </c>
      <c r="B11" s="40" t="str">
        <f>Registro!B11</f>
        <v xml:space="preserve">GESTIÓN ACADEMICA (Colaborador de acreditación) 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6.25" customHeight="1" x14ac:dyDescent="0.2">
      <c r="A21" s="41" t="str">
        <f>'Reporte 2'!A21:B21</f>
        <v>Curso CIIES para conocer el proceso de acreditacion de la carrera</v>
      </c>
      <c r="B21" s="41"/>
      <c r="C21" s="47" t="str">
        <f>Registro!G21</f>
        <v>06/02/2024-07/06/2024</v>
      </c>
      <c r="D21" s="47"/>
      <c r="E21" s="47"/>
      <c r="F21" s="22" t="str">
        <f>'Reporte 2'!F21:G21</f>
        <v>Programa de trabajo</v>
      </c>
      <c r="G21" s="22"/>
      <c r="H21" s="10"/>
    </row>
    <row r="22" spans="1:8" s="6" customFormat="1" ht="25.5" customHeight="1" x14ac:dyDescent="0.2">
      <c r="A22" s="41" t="str">
        <f>'Reporte 2'!A22:B22</f>
        <v>Elaborar un progama de actividades</v>
      </c>
      <c r="B22" s="41"/>
      <c r="C22" s="47" t="str">
        <f>Registro!G22</f>
        <v>06/02/2024-07/06/2024</v>
      </c>
      <c r="D22" s="47"/>
      <c r="E22" s="47"/>
      <c r="F22" s="21" t="str">
        <f>'Reporte 2'!F22:G22</f>
        <v>Carpeta de archivos y documentos</v>
      </c>
      <c r="G22" s="21"/>
      <c r="H22" s="10"/>
    </row>
    <row r="23" spans="1:8" s="6" customFormat="1" ht="30" customHeight="1" x14ac:dyDescent="0.2">
      <c r="A23" s="41" t="str">
        <f>'Reporte 2'!A23:B23</f>
        <v>Reuniones periodicas entre integrantes de academia</v>
      </c>
      <c r="B23" s="41"/>
      <c r="C23" s="47" t="str">
        <f>Registro!G23</f>
        <v>06/02/2024-07/06/2024</v>
      </c>
      <c r="D23" s="47"/>
      <c r="E23" s="47"/>
      <c r="F23" s="53" t="str">
        <f>'Reporte 2'!F23:G23</f>
        <v>Acta de reuniones de academia</v>
      </c>
      <c r="G23" s="54"/>
      <c r="H23" s="10"/>
    </row>
    <row r="24" spans="1:8" s="6" customFormat="1" x14ac:dyDescent="0.2">
      <c r="A24" s="41" t="str">
        <f>'Reporte 2'!A24:B24</f>
        <v>Entrega de Avances por componente</v>
      </c>
      <c r="B24" s="41"/>
      <c r="C24" s="47" t="str">
        <f>Registro!G24</f>
        <v>06/02/2024-07/06/2024</v>
      </c>
      <c r="D24" s="47"/>
      <c r="E24" s="47"/>
      <c r="F24" s="22" t="str">
        <f>'Reporte 2'!F24:G24</f>
        <v>Autoevaluación</v>
      </c>
      <c r="G24" s="22"/>
      <c r="H24" s="10"/>
    </row>
    <row r="25" spans="1:8" s="6" customFormat="1" ht="12.75" customHeight="1" x14ac:dyDescent="0.2">
      <c r="A25" s="41" t="str">
        <f>'Reporte 2'!A25:B25</f>
        <v xml:space="preserve">seguimiento al programa de trabajo e integración </v>
      </c>
      <c r="B25" s="41"/>
      <c r="C25" s="47" t="str">
        <f>Registro!G25</f>
        <v>06/02/2024-07/06/2024</v>
      </c>
      <c r="D25" s="47"/>
      <c r="E25" s="47"/>
      <c r="F25" s="22" t="str">
        <f>'Reporte 2'!F25:G25</f>
        <v>Autoevaluación</v>
      </c>
      <c r="G25" s="22"/>
      <c r="H25" s="10"/>
    </row>
    <row r="26" spans="1:8" s="6" customFormat="1" x14ac:dyDescent="0.2">
      <c r="A26" s="41">
        <f>'Reporte 2'!A26:B26</f>
        <v>0</v>
      </c>
      <c r="B26" s="41"/>
      <c r="C26" s="47">
        <f>Registro!G26</f>
        <v>0</v>
      </c>
      <c r="D26" s="47"/>
      <c r="E26" s="47"/>
      <c r="F26" s="22">
        <f>'Reporte 2'!F26:G26</f>
        <v>0</v>
      </c>
      <c r="G26" s="22"/>
      <c r="H26" s="10"/>
    </row>
    <row r="27" spans="1:8" s="6" customFormat="1" ht="12.75" customHeight="1" x14ac:dyDescent="0.2">
      <c r="A27" s="41">
        <f>'Reporte 2'!A27:B27</f>
        <v>0</v>
      </c>
      <c r="B27" s="41"/>
      <c r="C27" s="47">
        <f>Registro!G27</f>
        <v>0</v>
      </c>
      <c r="D27" s="47"/>
      <c r="E27" s="47"/>
      <c r="F27" s="22">
        <f>'Reporte 2'!F27:G27</f>
        <v>0</v>
      </c>
      <c r="G27" s="22"/>
      <c r="H27" s="10"/>
    </row>
    <row r="28" spans="1:8" s="6" customFormat="1" x14ac:dyDescent="0.2">
      <c r="A28" s="41">
        <f>'Reporte 2'!A28:B28</f>
        <v>0</v>
      </c>
      <c r="B28" s="41"/>
      <c r="C28" s="47">
        <f>Registro!G28</f>
        <v>0</v>
      </c>
      <c r="D28" s="47"/>
      <c r="E28" s="47"/>
      <c r="F28" s="22"/>
      <c r="G28" s="22"/>
      <c r="H28" s="10"/>
    </row>
    <row r="29" spans="1:8" s="6" customFormat="1" x14ac:dyDescent="0.2">
      <c r="A29" s="41">
        <f>'Reporte 2'!A29:B29</f>
        <v>0</v>
      </c>
      <c r="B29" s="41"/>
      <c r="C29" s="47">
        <f>Registro!G29</f>
        <v>0</v>
      </c>
      <c r="D29" s="47"/>
      <c r="E29" s="47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7">
        <f>Registro!G30</f>
        <v>0</v>
      </c>
      <c r="D30" s="47"/>
      <c r="E30" s="47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24" t="str">
        <f>Registro!F36</f>
        <v>MCJyS OFELIA ENRÍQUEZ ORDAZ</v>
      </c>
      <c r="H35" s="24"/>
    </row>
    <row r="36" spans="1:8" ht="28.5" customHeight="1" x14ac:dyDescent="0.2">
      <c r="A36" s="9" t="str">
        <f>B8</f>
        <v>ERASTO DEL ANGEL PEREZ</v>
      </c>
      <c r="C36" s="51" t="s">
        <v>26</v>
      </c>
      <c r="D36" s="51"/>
      <c r="E36" s="5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2024-05-02T15:47:06Z</dcterms:modified>
</cp:coreProperties>
</file>