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Feb-Junio 2024\PROYECTOS INDIVIDUALES\"/>
    </mc:Choice>
  </mc:AlternateContent>
  <bookViews>
    <workbookView xWindow="-120" yWindow="-120" windowWidth="20730" windowHeight="11040" activeTab="1"/>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5" i="8"/>
  <c r="A34" i="7"/>
  <c r="A14" i="9"/>
  <c r="G32" i="9"/>
  <c r="C32" i="9"/>
  <c r="C27" i="9"/>
  <c r="A27" i="9"/>
  <c r="C26" i="9"/>
  <c r="A26" i="9"/>
  <c r="C25" i="9"/>
  <c r="A25" i="9"/>
  <c r="A24" i="9"/>
  <c r="A23" i="9"/>
  <c r="A22" i="9"/>
  <c r="A17" i="9"/>
  <c r="B8" i="9"/>
  <c r="A33" i="9" s="1"/>
  <c r="D6" i="9"/>
  <c r="G32" i="8"/>
  <c r="C32" i="8"/>
  <c r="C27" i="8"/>
  <c r="A27" i="8"/>
  <c r="C26" i="8"/>
  <c r="A26" i="8"/>
  <c r="A25" i="8"/>
  <c r="A24" i="8"/>
  <c r="A23" i="8"/>
  <c r="A22" i="8"/>
  <c r="A21"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<sst xmlns="http://schemas.openxmlformats.org/spreadsheetml/2006/main" count="117" uniqueCount="56">
  <si>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</si>
  <si>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</si>
  <si>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</si>
  <si>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</si>
  <si>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</si>
  <si>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</si>
  <si>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</si>
  <si>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</si>
  <si>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</si>
  <si>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</si>
  <si>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</si>
  <si>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</si>
  <si>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</si>
  <si>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</si>
  <si>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</si>
  <si>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</si>
  <si>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</si>
  <si>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</si>
  <si>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</si>
  <si>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</si>
  <si>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</si>
  <si>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</si>
  <si>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</si>
  <si>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</si>
  <si>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</si>
  <si>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</si>
  <si>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</si>
  <si>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</si>
  <si>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</si>
  <si>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</si>
  <si>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</si>
  <si>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</si>
  <si>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</si>
  <si>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</si>
  <si>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</si>
  <si>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</si>
  <si>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</si>
  <si>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</si>
  <si>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</si>
  <si>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</si>
  <si>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</si>
  <si>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</si>
  <si>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</si>
  <si>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</si>
  <si>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</si>
  <si>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</si>
  <si>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</si>
  <si>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</si>
  <si>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</si>
  <si>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 xml:space="preserve">L.A. CARLOS DE JESUS MORTEO PEÑA </t>
  </si>
  <si>
    <t>L.A. CARLOS DE JESUS MORTEO PEÑA</t>
  </si>
  <si>
    <t>FEB  - JUN  2024</t>
  </si>
  <si>
    <t>FEB - JUN 2024</t>
  </si>
  <si>
    <t>06/02/2024-07/06/2024</t>
  </si>
  <si>
    <t>06/02/2024-07/06/2025</t>
  </si>
  <si>
    <t>06/02/2024-19/03/2024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</si>
</sst>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8" zoomScale="90" zoomScaleNormal="90" zoomScaleSheetLayoutView="100" workbookViewId="0">
      <selection activeCell="K19" sqref="K19"/>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22</v>
      </c>
      <c r="C1" s="31"/>
      <c r="D1" s="31"/>
      <c r="E1" s="31"/>
      <c r="F1" s="31"/>
      <c r="G1" s="31"/>
    </row>
    <row r="3" spans="1:7" x14ac:dyDescent="0.2">
      <c r="A3" s="30" t="s">
        <v>24</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37</v>
      </c>
      <c r="E6" s="20"/>
      <c r="F6" s="20"/>
      <c r="G6" s="3"/>
    </row>
    <row r="7" spans="1:7" x14ac:dyDescent="0.2">
      <c r="A7" s="2"/>
      <c r="B7" s="2"/>
      <c r="C7" s="2"/>
      <c r="D7" s="2"/>
      <c r="E7" s="2"/>
    </row>
    <row r="8" spans="1:7" x14ac:dyDescent="0.2">
      <c r="A8" s="4" t="s">
        <v>3</v>
      </c>
      <c r="B8" s="20" t="s">
        <v>35</v>
      </c>
      <c r="C8" s="23"/>
      <c r="D8" s="23"/>
      <c r="E8" s="23"/>
      <c r="F8" s="23"/>
      <c r="G8" s="23"/>
    </row>
    <row r="9" spans="1:7" ht="15" x14ac:dyDescent="0.25">
      <c r="A9"/>
      <c r="B9"/>
      <c r="C9"/>
      <c r="E9" s="4" t="s">
        <v>11</v>
      </c>
      <c r="F9" s="22" t="s">
        <v>52</v>
      </c>
      <c r="G9" s="22"/>
    </row>
    <row r="11" spans="1:7" ht="31.5" customHeight="1" x14ac:dyDescent="0.2">
      <c r="A11" s="4" t="s">
        <v>4</v>
      </c>
      <c r="B11" s="38" t="s">
        <v>29</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30</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45</v>
      </c>
      <c r="B17" s="21"/>
      <c r="C17" s="21"/>
      <c r="D17" s="21"/>
      <c r="E17" s="21"/>
      <c r="F17" s="21"/>
      <c r="G17" s="21"/>
    </row>
    <row r="18" spans="1:7" s="6" customFormat="1" x14ac:dyDescent="0.2">
      <c r="A18" s="7"/>
      <c r="B18" s="7"/>
      <c r="C18" s="7"/>
      <c r="D18" s="7"/>
      <c r="E18" s="7"/>
      <c r="F18" s="7"/>
      <c r="G18" s="7"/>
    </row>
    <row r="19" spans="1:7" s="6" customFormat="1" x14ac:dyDescent="0.2">
      <c r="A19" s="18" t="s">
        <v>19</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31</v>
      </c>
      <c r="B21" s="36"/>
      <c r="C21" s="36"/>
      <c r="D21" s="36"/>
      <c r="E21" s="36"/>
      <c r="F21" s="37"/>
      <c r="G21" s="16" t="s">
        <v>53</v>
      </c>
    </row>
    <row r="22" spans="1:7" s="6" customFormat="1" x14ac:dyDescent="0.2">
      <c r="A22" s="32" t="s">
        <v>46</v>
      </c>
      <c r="B22" s="33"/>
      <c r="C22" s="33"/>
      <c r="D22" s="33"/>
      <c r="E22" s="33"/>
      <c r="F22" s="34"/>
      <c r="G22" s="16" t="s">
        <v>54</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50</v>
      </c>
      <c r="C30" s="23" t="s">
        <v>15</v>
      </c>
      <c r="D30" s="23"/>
      <c r="E30"/>
      <c r="F30" s="23" t="s">
        <v>15</v>
      </c>
      <c r="G30" s="23"/>
    </row>
    <row r="31" spans="1:7" ht="28.5" customHeight="1" x14ac:dyDescent="0.2">
      <c r="A31" s="9" t="s">
        <v>16</v>
      </c>
      <c r="C31" s="28" t="s">
        <v>36</v>
      </c>
      <c r="D31" s="28"/>
      <c r="F31" s="24" t="s">
        <v>14</v>
      </c>
      <c r="G31" s="24"/>
    </row>
    <row r="32" spans="1:7" x14ac:dyDescent="0.2">
      <c r="C32" s="29"/>
      <c r="D32" s="29"/>
    </row>
    <row r="33" spans="1:7" x14ac:dyDescent="0.2">
      <c r="A33" s="17" t="s">
        <v>20</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abSelected="1" topLeftCell="A16" zoomScaleNormal="100" zoomScaleSheetLayoutView="100" workbookViewId="0">
      <selection activeCell="N22" sqref="N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37</v>
      </c>
      <c r="E6" s="42"/>
      <c r="F6" s="42"/>
      <c r="H6" s="3"/>
    </row>
    <row r="7" spans="1:8" x14ac:dyDescent="0.2">
      <c r="A7" s="2"/>
      <c r="B7" s="2"/>
      <c r="C7" s="2"/>
    </row>
    <row r="8" spans="1:8" x14ac:dyDescent="0.2">
      <c r="A8" s="4" t="s">
        <v>3</v>
      </c>
      <c r="B8" s="23" t="s">
        <v>49</v>
      </c>
      <c r="C8" s="23"/>
      <c r="D8" s="23"/>
      <c r="E8" s="23"/>
      <c r="F8" s="23"/>
      <c r="G8" s="23"/>
      <c r="H8" s="23"/>
    </row>
    <row r="9" spans="1:8" x14ac:dyDescent="0.2">
      <c r="A9" s="4" t="s">
        <v>2</v>
      </c>
      <c r="B9" s="23">
        <v>1</v>
      </c>
      <c r="C9" s="23"/>
      <c r="D9" s="8"/>
      <c r="F9" s="4" t="s">
        <v>11</v>
      </c>
      <c r="G9" s="22" t="s">
        <v>51</v>
      </c>
      <c r="H9" s="22"/>
    </row>
    <row r="11" spans="1:8" ht="31.5" customHeight="1" x14ac:dyDescent="0.2">
      <c r="A11" s="4" t="s">
        <v>4</v>
      </c>
      <c r="B11" s="38" t="s">
        <v>33</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30</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32</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45" t="s">
        <v>31</v>
      </c>
      <c r="B21" s="46"/>
      <c r="C21" s="47" t="s">
        <v>55</v>
      </c>
      <c r="D21" s="47"/>
      <c r="E21" s="47"/>
      <c r="F21" s="21" t="s">
        <v>47</v>
      </c>
      <c r="G21" s="21"/>
      <c r="H21" s="10">
        <v>0.33</v>
      </c>
    </row>
    <row r="22" spans="1:8" s="6" customFormat="1" ht="35.25" customHeight="1" x14ac:dyDescent="0.2">
      <c r="A22" s="48" t="s">
        <v>46</v>
      </c>
      <c r="B22" s="49"/>
      <c r="C22" s="47" t="s">
        <v>55</v>
      </c>
      <c r="D22" s="47"/>
      <c r="E22" s="47"/>
      <c r="F22" s="21" t="s">
        <v>48</v>
      </c>
      <c r="G22" s="21"/>
      <c r="H22" s="10">
        <v>0.33</v>
      </c>
    </row>
    <row r="23" spans="1:8" s="6" customFormat="1" ht="35.25" customHeight="1" x14ac:dyDescent="0.2">
      <c r="A23" s="48"/>
      <c r="B23" s="49"/>
      <c r="C23" s="47"/>
      <c r="D23" s="47"/>
      <c r="E23" s="47"/>
      <c r="F23" s="50"/>
      <c r="G23" s="50"/>
      <c r="H23" s="10" t="s">
        <v>34</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(Nombre y firma)</v>
      </c>
      <c r="D33" s="23"/>
      <c r="E33" s="23"/>
      <c r="G33" s="23" t="str">
        <f>Registro!F30</f>
        <v>(Nombre y firma)</v>
      </c>
      <c r="H33" s="23"/>
    </row>
    <row r="34" spans="1:8" ht="28.5" customHeight="1" x14ac:dyDescent="0.2">
      <c r="A34" s="9" t="str">
        <f>B8</f>
        <v xml:space="preserve">L.A. CARLOS DE JESUS MORTEO PEÑA </v>
      </c>
      <c r="C34" s="51" t="s">
        <v>36</v>
      </c>
      <c r="D34" s="51"/>
      <c r="E34" s="51"/>
      <c r="G34" s="14" t="s">
        <v>14</v>
      </c>
      <c r="H34" s="14"/>
    </row>
    <row r="36" spans="1:8" ht="24.75" customHeight="1" x14ac:dyDescent="0.2">
      <c r="A36" s="17" t="s">
        <v>21</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14" zoomScaleNormal="100" zoomScaleSheetLayoutView="100" workbookViewId="0">
      <selection activeCell="Q1" sqref="L1:Q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 JUN 2024</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21" t="str">
        <f>Registro!A21</f>
        <v>REVISION DE INDICADORES QUE SE SOLVENTARAN PARA PEDIR INFORMACION A LAS DIFERENTES AREAS DEL ITSSAT</v>
      </c>
      <c r="B21" s="21"/>
      <c r="C21" s="47" t="s">
        <v>26</v>
      </c>
      <c r="D21" s="47"/>
      <c r="E21" s="47"/>
      <c r="F21" s="50" t="s">
        <v>40</v>
      </c>
      <c r="G21" s="50"/>
      <c r="H21" s="10">
        <v>0.66</v>
      </c>
    </row>
    <row r="22" spans="1:8" s="6" customFormat="1" ht="35.25" customHeight="1" x14ac:dyDescent="0.2">
      <c r="A22" s="21" t="e">
        <f>Registro!#REF!</f>
        <v>#REF!</v>
      </c>
      <c r="B22" s="21"/>
      <c r="C22" s="47" t="s">
        <v>26</v>
      </c>
      <c r="D22" s="47"/>
      <c r="E22" s="47"/>
      <c r="F22" s="50" t="s">
        <v>39</v>
      </c>
      <c r="G22" s="50"/>
      <c r="H22" s="10">
        <v>0.66</v>
      </c>
    </row>
    <row r="23" spans="1:8" s="6" customFormat="1" ht="35.25" customHeight="1" x14ac:dyDescent="0.2">
      <c r="A23" s="21" t="e">
        <f>Registro!#REF!</f>
        <v>#REF!</v>
      </c>
      <c r="B23" s="21"/>
      <c r="C23" s="47" t="s">
        <v>26</v>
      </c>
      <c r="D23" s="47"/>
      <c r="E23" s="47"/>
      <c r="F23" s="21" t="s">
        <v>38</v>
      </c>
      <c r="G23" s="21"/>
      <c r="H23" s="10">
        <v>1</v>
      </c>
    </row>
    <row r="24" spans="1:8" s="6" customFormat="1" ht="35.25" customHeight="1" x14ac:dyDescent="0.2">
      <c r="A24" s="21" t="e">
        <f>Registro!#REF!</f>
        <v>#REF!</v>
      </c>
      <c r="B24" s="21"/>
      <c r="C24" s="47" t="s">
        <v>26</v>
      </c>
      <c r="D24" s="47"/>
      <c r="E24" s="47"/>
      <c r="F24" s="21" t="s">
        <v>41</v>
      </c>
      <c r="G24" s="21"/>
      <c r="H24" s="10">
        <v>0.66</v>
      </c>
    </row>
    <row r="25" spans="1:8" s="6" customFormat="1" x14ac:dyDescent="0.2">
      <c r="A25" s="50" t="str">
        <f>Registro!A22</f>
        <v xml:space="preserve">Trabajos con la academia para atender los indicadores 2023 del plan de mejora continua </v>
      </c>
      <c r="B25" s="50"/>
      <c r="C25" s="47" t="str">
        <f>Registro!G22</f>
        <v>06/02/2024-07/06/2025</v>
      </c>
      <c r="D25" s="47"/>
      <c r="E25" s="47"/>
      <c r="F25" s="50"/>
      <c r="G25" s="50"/>
      <c r="H25" s="10"/>
    </row>
    <row r="26" spans="1:8" s="6" customFormat="1" x14ac:dyDescent="0.2">
      <c r="A26" s="50">
        <f>Registro!A23</f>
        <v>0</v>
      </c>
      <c r="B26" s="50"/>
      <c r="C26" s="47">
        <f>Registro!G23</f>
        <v>0</v>
      </c>
      <c r="D26" s="47"/>
      <c r="E26" s="47"/>
      <c r="F26" s="50"/>
      <c r="G26" s="50"/>
      <c r="H26" s="10"/>
    </row>
    <row r="27" spans="1:8" s="6" customFormat="1" x14ac:dyDescent="0.2">
      <c r="A27" s="50">
        <f>Registro!A24</f>
        <v>0</v>
      </c>
      <c r="B27" s="50"/>
      <c r="C27" s="47">
        <f>Registro!G24</f>
        <v>0</v>
      </c>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42</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 JUN 2024</v>
      </c>
      <c r="H9" s="22"/>
    </row>
    <row r="11" spans="1:8" x14ac:dyDescent="0.2">
      <c r="A11" s="4" t="s">
        <v>4</v>
      </c>
      <c r="B11" s="23" t="s">
        <v>28</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x14ac:dyDescent="0.2">
      <c r="A21" s="50" t="str">
        <f>Registro!A21</f>
        <v>REVISION DE INDICADORES QUE SE SOLVENTARAN PARA PEDIR INFORMACION A LAS DIFERENTES AREAS DEL ITSSAT</v>
      </c>
      <c r="B21" s="50"/>
      <c r="C21" s="47" t="s">
        <v>27</v>
      </c>
      <c r="D21" s="47"/>
      <c r="E21" s="47"/>
      <c r="F21" s="50" t="s">
        <v>43</v>
      </c>
      <c r="G21" s="50"/>
      <c r="H21" s="10">
        <v>1</v>
      </c>
    </row>
    <row r="22" spans="1:8" s="6" customFormat="1" x14ac:dyDescent="0.2">
      <c r="A22" s="50" t="e">
        <f>Registro!#REF!</f>
        <v>#REF!</v>
      </c>
      <c r="B22" s="50"/>
      <c r="C22" s="47" t="s">
        <v>27</v>
      </c>
      <c r="D22" s="47"/>
      <c r="E22" s="47"/>
      <c r="F22" s="50" t="s">
        <v>25</v>
      </c>
      <c r="G22" s="50"/>
      <c r="H22" s="10">
        <v>1</v>
      </c>
    </row>
    <row r="23" spans="1:8" s="6" customFormat="1" x14ac:dyDescent="0.2">
      <c r="A23" s="50" t="e">
        <f>Registro!#REF!</f>
        <v>#REF!</v>
      </c>
      <c r="B23" s="50"/>
      <c r="C23" s="47" t="s">
        <v>27</v>
      </c>
      <c r="D23" s="47"/>
      <c r="E23" s="47"/>
      <c r="F23" s="21" t="s">
        <v>38</v>
      </c>
      <c r="G23" s="21"/>
      <c r="H23" s="10">
        <v>1</v>
      </c>
    </row>
    <row r="24" spans="1:8" s="6" customFormat="1" x14ac:dyDescent="0.2">
      <c r="A24" s="50" t="e">
        <f>Registro!#REF!</f>
        <v>#REF!</v>
      </c>
      <c r="B24" s="50"/>
      <c r="C24" s="47" t="s">
        <v>27</v>
      </c>
      <c r="D24" s="47"/>
      <c r="E24" s="47"/>
      <c r="F24" s="21" t="s">
        <v>44</v>
      </c>
      <c r="G24" s="21"/>
      <c r="H24" s="10">
        <v>1</v>
      </c>
    </row>
    <row r="25" spans="1:8" s="6" customFormat="1" x14ac:dyDescent="0.2">
      <c r="A25" s="50" t="str">
        <f>Registro!A22</f>
        <v xml:space="preserve">Trabajos con la academia para atender los indicadores 2023 del plan de mejora continua </v>
      </c>
      <c r="B25" s="50"/>
      <c r="C25" s="47" t="str">
        <f>Registro!G22</f>
        <v>06/02/2024-07/06/2025</v>
      </c>
      <c r="D25" s="47"/>
      <c r="E25" s="47"/>
      <c r="F25" s="50"/>
      <c r="G25" s="50"/>
      <c r="H25" s="10"/>
    </row>
    <row r="26" spans="1:8" s="6" customFormat="1" x14ac:dyDescent="0.2">
      <c r="A26" s="50">
        <f>Registro!A23</f>
        <v>0</v>
      </c>
      <c r="B26" s="50"/>
      <c r="C26" s="47">
        <f>Registro!G23</f>
        <v>0</v>
      </c>
      <c r="D26" s="47"/>
      <c r="E26" s="47"/>
      <c r="F26" s="50"/>
      <c r="G26" s="50"/>
      <c r="H26" s="10"/>
    </row>
    <row r="27" spans="1:8" s="6" customFormat="1" x14ac:dyDescent="0.2">
      <c r="A27" s="50">
        <f>Registro!A24</f>
        <v>0</v>
      </c>
      <c r="B27" s="50"/>
      <c r="C27" s="47">
        <f>Registro!G24</f>
        <v>0</v>
      </c>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17</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2024-03-21T19:07:32Z</dcterms:modified>
</cp:coreProperties>
</file>