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xr:revisionPtr revIDLastSave="0" documentId="8_{9B795D3B-7624-4BC7-BECA-04ECDED50332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Registro!$A$1:$G$36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8" l="1"/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A30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<sst xmlns="http://schemas.openxmlformats.org/spreadsheetml/2006/main" count="100" uniqueCount="45">
  <si>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</si>
  <si>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</si>
  <si>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</si>
  <si>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</si>
  <si>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</si>
  <si>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</si>
  <si>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</si>
  <si>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</si>
  <si>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</si>
  <si>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</si>
  <si>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</si>
  <si>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</si>
  <si>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</si>
  <si>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</si>
  <si>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</si>
  <si>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</si>
  <si>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</si>
  <si>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</si>
  <si>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</si>
  <si>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</si>
  <si>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</si>
  <si>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</si>
  <si>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</si>
  <si>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</si>
  <si>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Jefe de División de Ingeniería  Ambiental</t>
  </si>
  <si>
    <t>Jefe de División de Ingeniería Ambiental</t>
  </si>
  <si>
    <t>MC JESSICA ALEJANDRA REYES LARIOS</t>
  </si>
  <si>
    <t>MCJyS OFELIA ENRÍQUEZ ORDAZ</t>
  </si>
  <si>
    <t>Actas de academia</t>
  </si>
  <si>
    <t>programa de trabajo</t>
  </si>
  <si>
    <t>Autoevaluación</t>
  </si>
  <si>
    <t>Carpeta de Documentos</t>
  </si>
  <si>
    <t>Fechas</t>
  </si>
  <si>
    <t>Programa de trabajo</t>
  </si>
  <si>
    <t>Carpeta de archivos y documentos</t>
  </si>
  <si>
    <t>Acta de reuniones de academia</t>
  </si>
  <si>
    <t>FRANCISCO JOSÉ GÓMEZ MARÍN</t>
  </si>
  <si>
    <t>06/02/2024-24/06/2024</t>
  </si>
  <si>
    <t>Febrero 2024– Junio 2024</t>
  </si>
  <si>
    <t>Apoyar la obtención de materiales audiovisuales e información diagnóstica regional para el Proyecto del Corredor Interoceánico en la region de Los Tuxtlas</t>
  </si>
  <si>
    <t>Registros audiovisuales en campo</t>
  </si>
  <si>
    <t>Proporcionar información socioeconómica y ambiental de la región para diagnósticos</t>
  </si>
  <si>
    <t>Participar en eventos de planeación, evaluación y difusión del proyecto</t>
  </si>
  <si>
    <t>Gestión académica (Apoyo Proyecto Corredor Interoceánico (CIT))</t>
  </si>
  <si>
    <t>Carpetas de archivos de imágenes y videos entregados                                                                                                           Datos e información generada según requerimientos del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</si>
</sst>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justify" vertical="justify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706049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304800</xdr:colOff>
      <xdr:row>18</xdr:row>
      <xdr:rowOff>114300</xdr:rowOff>
    </xdr:to>
    <xdr:sp macro="" textlink="">
      <xdr:nvSpPr>
        <xdr:cNvPr id="1025" name="AutoShape 1" descr="blob:https://web.whatsapp.com/95be6193-4958-4a25-99ce-ba784197ebf3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8401050" y="3914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95146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4"/>
  <sheetViews>
    <sheetView topLeftCell="A23" zoomScaleNormal="100" zoomScaleSheetLayoutView="100" workbookViewId="0">
      <selection activeCell="H27" sqref="H2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0.44140625" style="1" customWidth="1"/>
    <col min="7" max="7" width="20.109375" style="1" customWidth="1"/>
    <col min="8" max="9" width="11.44140625" style="1"/>
    <col min="10" max="10" width="20" style="1" customWidth="1"/>
    <col min="11" max="16384" width="11.44140625" style="1"/>
  </cols>
  <sheetData>
    <row r="1" spans="1:7" ht="56.25" customHeight="1" x14ac:dyDescent="0.25">
      <c r="B1" s="17" t="s">
        <v>20</v>
      </c>
      <c r="C1" s="17"/>
      <c r="D1" s="17"/>
      <c r="E1" s="17"/>
      <c r="F1" s="17"/>
      <c r="G1" s="17"/>
    </row>
    <row r="3" spans="1:7" x14ac:dyDescent="0.25">
      <c r="A3" s="28" t="s">
        <v>22</v>
      </c>
      <c r="B3" s="28"/>
      <c r="C3" s="28"/>
      <c r="D3" s="28"/>
      <c r="E3" s="28"/>
      <c r="F3" s="28"/>
      <c r="G3" s="28"/>
    </row>
    <row r="4" spans="1:7" x14ac:dyDescent="0.25">
      <c r="A4" s="2"/>
      <c r="B4" s="2"/>
      <c r="C4" s="2"/>
      <c r="D4" s="2"/>
      <c r="E4" s="2"/>
    </row>
    <row r="5" spans="1:7" x14ac:dyDescent="0.25">
      <c r="A5" s="28" t="s">
        <v>0</v>
      </c>
      <c r="B5" s="28"/>
      <c r="C5" s="28"/>
      <c r="D5" s="28"/>
      <c r="E5" s="28"/>
      <c r="F5" s="28"/>
      <c r="G5" s="28"/>
    </row>
    <row r="6" spans="1:7" x14ac:dyDescent="0.25">
      <c r="A6" s="29" t="s">
        <v>1</v>
      </c>
      <c r="B6" s="29"/>
      <c r="C6" s="29"/>
      <c r="D6" s="32" t="s">
        <v>23</v>
      </c>
      <c r="E6" s="32"/>
      <c r="F6" s="32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4" t="s">
        <v>36</v>
      </c>
      <c r="C8" s="24"/>
      <c r="D8" s="24"/>
      <c r="E8" s="24"/>
      <c r="F8" s="24"/>
      <c r="G8" s="24"/>
    </row>
    <row r="9" spans="1:7" ht="14.4" x14ac:dyDescent="0.3">
      <c r="A9"/>
      <c r="B9"/>
      <c r="C9"/>
      <c r="E9" s="4" t="s">
        <v>11</v>
      </c>
      <c r="F9" s="35" t="s">
        <v>38</v>
      </c>
      <c r="G9" s="35"/>
    </row>
    <row r="11" spans="1:7" ht="28.5" customHeight="1" x14ac:dyDescent="0.25">
      <c r="A11" s="4" t="s">
        <v>4</v>
      </c>
      <c r="B11" s="25" t="s">
        <v>43</v>
      </c>
      <c r="C11" s="25"/>
      <c r="D11" s="25"/>
      <c r="E11" s="25"/>
      <c r="F11" s="25"/>
      <c r="G11" s="25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25.5" customHeight="1" x14ac:dyDescent="0.25">
      <c r="A14" s="27" t="s">
        <v>39</v>
      </c>
      <c r="B14" s="27"/>
      <c r="C14" s="27"/>
      <c r="D14" s="27"/>
      <c r="E14" s="27"/>
      <c r="F14" s="27"/>
      <c r="G14" s="27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6" t="s">
        <v>9</v>
      </c>
      <c r="B16" s="26"/>
      <c r="C16" s="26"/>
      <c r="D16" s="26"/>
      <c r="E16" s="26"/>
      <c r="F16" s="26"/>
      <c r="G16" s="26"/>
    </row>
    <row r="17" spans="1:15" s="6" customFormat="1" ht="45" customHeight="1" x14ac:dyDescent="0.25">
      <c r="A17" s="33" t="s">
        <v>44</v>
      </c>
      <c r="B17" s="34"/>
      <c r="C17" s="34"/>
      <c r="D17" s="34"/>
      <c r="E17" s="34"/>
      <c r="F17" s="34"/>
      <c r="G17" s="34"/>
    </row>
    <row r="18" spans="1:15" s="6" customFormat="1" ht="14.4" x14ac:dyDescent="0.3">
      <c r="A18" s="7"/>
      <c r="B18" s="7"/>
      <c r="C18" s="7"/>
      <c r="D18" s="7"/>
      <c r="E18" s="7"/>
      <c r="F18" s="7"/>
      <c r="G18" s="7"/>
      <c r="J18"/>
    </row>
    <row r="19" spans="1:15" s="6" customFormat="1" x14ac:dyDescent="0.25">
      <c r="A19" s="26" t="s">
        <v>17</v>
      </c>
      <c r="B19" s="26"/>
      <c r="C19" s="26"/>
      <c r="D19" s="26"/>
      <c r="E19" s="26"/>
      <c r="F19" s="26"/>
      <c r="G19" s="26"/>
    </row>
    <row r="20" spans="1:15" s="6" customFormat="1" x14ac:dyDescent="0.25">
      <c r="A20" s="38" t="s">
        <v>6</v>
      </c>
      <c r="B20" s="39"/>
      <c r="C20" s="39"/>
      <c r="D20" s="39"/>
      <c r="E20" s="39"/>
      <c r="F20" s="40"/>
      <c r="G20" s="12" t="s">
        <v>13</v>
      </c>
      <c r="J20" s="16"/>
      <c r="K20" s="16"/>
      <c r="L20" s="16"/>
      <c r="M20" s="16"/>
      <c r="N20" s="16"/>
      <c r="O20" s="16"/>
    </row>
    <row r="21" spans="1:15" s="6" customFormat="1" ht="12.75" customHeight="1" x14ac:dyDescent="0.25">
      <c r="A21" s="21" t="s">
        <v>40</v>
      </c>
      <c r="B21" s="22"/>
      <c r="C21" s="22"/>
      <c r="D21" s="22"/>
      <c r="E21" s="22"/>
      <c r="F21" s="23"/>
      <c r="G21" s="11" t="s">
        <v>37</v>
      </c>
      <c r="J21" s="16"/>
      <c r="K21" s="16"/>
      <c r="L21" s="16"/>
      <c r="M21" s="16"/>
      <c r="N21" s="16"/>
      <c r="O21" s="16"/>
    </row>
    <row r="22" spans="1:15" s="6" customFormat="1" ht="33" customHeight="1" x14ac:dyDescent="0.25">
      <c r="A22" s="21" t="s">
        <v>42</v>
      </c>
      <c r="B22" s="22"/>
      <c r="C22" s="22"/>
      <c r="D22" s="22"/>
      <c r="E22" s="22"/>
      <c r="F22" s="23"/>
      <c r="G22" s="11" t="s">
        <v>37</v>
      </c>
      <c r="J22" s="16"/>
      <c r="K22" s="16"/>
      <c r="L22" s="16"/>
      <c r="M22" s="16"/>
      <c r="N22" s="16"/>
      <c r="O22" s="16"/>
    </row>
    <row r="23" spans="1:15" s="6" customFormat="1" ht="27.75" customHeight="1" x14ac:dyDescent="0.25">
      <c r="A23" s="21" t="s">
        <v>41</v>
      </c>
      <c r="B23" s="22"/>
      <c r="C23" s="22"/>
      <c r="D23" s="22"/>
      <c r="E23" s="22"/>
      <c r="F23" s="23"/>
      <c r="G23" s="11" t="s">
        <v>37</v>
      </c>
      <c r="J23" s="16"/>
      <c r="K23" s="16"/>
      <c r="L23" s="16"/>
      <c r="M23" s="16"/>
      <c r="N23" s="16"/>
      <c r="O23" s="16"/>
    </row>
    <row r="24" spans="1:15" s="6" customFormat="1" ht="12.75" customHeight="1" x14ac:dyDescent="0.25">
      <c r="A24" s="21"/>
      <c r="B24" s="22"/>
      <c r="C24" s="22"/>
      <c r="D24" s="22"/>
      <c r="E24" s="22"/>
      <c r="F24" s="23"/>
      <c r="G24" s="11"/>
    </row>
    <row r="25" spans="1:15" s="6" customFormat="1" x14ac:dyDescent="0.25">
      <c r="A25" s="18"/>
      <c r="B25" s="19"/>
      <c r="C25" s="19"/>
      <c r="D25" s="19"/>
      <c r="E25" s="19"/>
      <c r="F25" s="20"/>
      <c r="G25" s="11"/>
    </row>
    <row r="26" spans="1:15" s="6" customFormat="1" x14ac:dyDescent="0.25">
      <c r="A26" s="18"/>
      <c r="B26" s="19"/>
      <c r="C26" s="19"/>
      <c r="D26" s="19"/>
      <c r="E26" s="19"/>
      <c r="F26" s="20"/>
      <c r="G26" s="11"/>
    </row>
    <row r="27" spans="1:15" s="6" customFormat="1" x14ac:dyDescent="0.25">
      <c r="A27" s="26" t="s">
        <v>10</v>
      </c>
      <c r="B27" s="26"/>
      <c r="C27" s="26"/>
      <c r="D27" s="26"/>
      <c r="E27" s="26"/>
      <c r="F27" s="26"/>
      <c r="G27" s="26"/>
    </row>
    <row r="28" spans="1:15" s="6" customFormat="1" ht="46.5" customHeight="1" x14ac:dyDescent="0.25">
      <c r="A28" s="31"/>
      <c r="B28" s="31"/>
      <c r="C28" s="31"/>
      <c r="D28" s="31"/>
      <c r="E28" s="31"/>
      <c r="F28" s="31"/>
      <c r="G28" s="31"/>
    </row>
    <row r="29" spans="1:15" s="6" customFormat="1" ht="16.5" customHeight="1" x14ac:dyDescent="0.25">
      <c r="A29" s="1"/>
      <c r="B29" s="1"/>
      <c r="C29" s="1"/>
      <c r="D29" s="1"/>
      <c r="E29" s="1"/>
      <c r="F29" s="1"/>
      <c r="G29" s="1"/>
    </row>
    <row r="31" spans="1:15" ht="42.75" customHeight="1" x14ac:dyDescent="0.3">
      <c r="A31" s="15" t="str">
        <f>B8</f>
        <v>FRANCISCO JOSÉ GÓMEZ MARÍN</v>
      </c>
      <c r="C31" s="25" t="s">
        <v>26</v>
      </c>
      <c r="D31" s="25"/>
      <c r="E31"/>
      <c r="F31" s="25" t="s">
        <v>27</v>
      </c>
      <c r="G31" s="25"/>
    </row>
    <row r="32" spans="1:15" ht="28.5" customHeight="1" x14ac:dyDescent="0.25">
      <c r="A32" s="9" t="s">
        <v>15</v>
      </c>
      <c r="C32" s="36" t="s">
        <v>25</v>
      </c>
      <c r="D32" s="36"/>
      <c r="F32" s="37" t="s">
        <v>14</v>
      </c>
      <c r="G32" s="37"/>
    </row>
    <row r="34" spans="1:7" x14ac:dyDescent="0.25">
      <c r="A34" s="30" t="s">
        <v>18</v>
      </c>
      <c r="B34" s="30"/>
      <c r="C34" s="30"/>
      <c r="D34" s="30"/>
      <c r="E34" s="30"/>
      <c r="F34" s="30"/>
      <c r="G34" s="30"/>
    </row>
  </sheetData>
  <mergeCells count="28">
    <mergeCell ref="A34:G34"/>
    <mergeCell ref="A27:G27"/>
    <mergeCell ref="A28:G28"/>
    <mergeCell ref="A19:G19"/>
    <mergeCell ref="D6:F6"/>
    <mergeCell ref="A17:G17"/>
    <mergeCell ref="A16:G16"/>
    <mergeCell ref="F9:G9"/>
    <mergeCell ref="C31:D31"/>
    <mergeCell ref="C32:D32"/>
    <mergeCell ref="F31:G31"/>
    <mergeCell ref="F32:G32"/>
    <mergeCell ref="A20:F20"/>
    <mergeCell ref="A21:F21"/>
    <mergeCell ref="A22:F22"/>
    <mergeCell ref="A23:F23"/>
    <mergeCell ref="B1:E1"/>
    <mergeCell ref="F1:G1"/>
    <mergeCell ref="A24:F24"/>
    <mergeCell ref="A25:F25"/>
    <mergeCell ref="A26:F26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Normal="100" zoomScaleSheetLayoutView="100" workbookViewId="0">
      <selection activeCell="C24" sqref="C24:E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7" width="20.44140625" style="1" bestFit="1" customWidth="1"/>
    <col min="8" max="16384" width="11.44140625" style="1"/>
  </cols>
  <sheetData>
    <row r="1" spans="1:8" ht="56.25" customHeight="1" x14ac:dyDescent="0.25">
      <c r="B1" s="47" t="s">
        <v>21</v>
      </c>
      <c r="C1" s="47"/>
      <c r="D1" s="47"/>
      <c r="E1" s="47"/>
      <c r="F1" s="47"/>
      <c r="G1" s="47"/>
      <c r="H1" s="47"/>
    </row>
    <row r="3" spans="1:8" x14ac:dyDescent="0.25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5">
      <c r="A6" s="29" t="s">
        <v>1</v>
      </c>
      <c r="B6" s="29"/>
      <c r="C6" s="29"/>
      <c r="D6" s="48" t="str">
        <f>Registro!D6</f>
        <v>AMBIENTAL</v>
      </c>
      <c r="E6" s="48"/>
      <c r="F6" s="4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FRANCISCO JOSÉ GÓMEZ MARÍN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1</v>
      </c>
      <c r="C9" s="24"/>
      <c r="D9" s="8"/>
      <c r="F9" s="4" t="s">
        <v>11</v>
      </c>
      <c r="G9" s="35" t="str">
        <f>Registro!F9</f>
        <v>Febrero 2024– Junio 2024</v>
      </c>
      <c r="H9" s="35"/>
    </row>
    <row r="11" spans="1:8" x14ac:dyDescent="0.25">
      <c r="A11" s="4" t="s">
        <v>4</v>
      </c>
      <c r="B11" s="24" t="str">
        <f>Registro!B11</f>
        <v>Gestión académica (Apoyo Proyecto Corredor Interoceánico (CIT))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33" t="str">
        <f>Registro!A14</f>
        <v>Apoyar la obtención de materiales audiovisuales e información diagnóstica regional para el Proyecto del Corredor Interoceánico en la region de Los Tuxtlas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34.5" customHeight="1" x14ac:dyDescent="0.25">
      <c r="A17" s="33" t="str">
        <f>Registro!A17</f>
        <v>Carpetas de archivos de imágenes y videos entregados                                                                                                           Datos e información generada según requerimientos del proyecto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48.75" customHeight="1" x14ac:dyDescent="0.25">
      <c r="A21" s="44" t="str">
        <f>Registro!A21</f>
        <v>Registros audiovisuales en campo</v>
      </c>
      <c r="B21" s="44"/>
      <c r="C21" s="42" t="str">
        <f>Registro!G21</f>
        <v>06/02/2024-24/06/2024</v>
      </c>
      <c r="D21" s="42"/>
      <c r="E21" s="42"/>
      <c r="F21" s="34" t="s">
        <v>33</v>
      </c>
      <c r="G21" s="34"/>
      <c r="H21" s="10">
        <v>0.33</v>
      </c>
    </row>
    <row r="22" spans="1:8" s="6" customFormat="1" ht="27.75" customHeight="1" x14ac:dyDescent="0.25">
      <c r="A22" s="50" t="str">
        <f>Registro!A22</f>
        <v>Participar en eventos de planeación, evaluación y difusión del proyecto</v>
      </c>
      <c r="B22" s="50"/>
      <c r="C22" s="42" t="str">
        <f>Registro!G22</f>
        <v>06/02/2024-24/06/2024</v>
      </c>
      <c r="D22" s="42"/>
      <c r="E22" s="42"/>
      <c r="F22" s="33" t="s">
        <v>34</v>
      </c>
      <c r="G22" s="33"/>
      <c r="H22" s="10">
        <v>0.33</v>
      </c>
    </row>
    <row r="23" spans="1:8" s="6" customFormat="1" ht="30" customHeight="1" x14ac:dyDescent="0.25">
      <c r="A23" s="50" t="str">
        <f>Registro!A23</f>
        <v>Proporcionar información socioeconómica y ambiental de la región para diagnósticos</v>
      </c>
      <c r="B23" s="50"/>
      <c r="C23" s="42" t="str">
        <f>Registro!G23</f>
        <v>06/02/2024-24/06/2024</v>
      </c>
      <c r="D23" s="42"/>
      <c r="E23" s="42"/>
      <c r="F23" s="33" t="s">
        <v>35</v>
      </c>
      <c r="G23" s="33"/>
      <c r="H23" s="10">
        <v>0.33</v>
      </c>
    </row>
    <row r="24" spans="1:8" s="6" customFormat="1" x14ac:dyDescent="0.25">
      <c r="A24" s="43"/>
      <c r="B24" s="43"/>
      <c r="C24" s="42"/>
      <c r="D24" s="42"/>
      <c r="E24" s="42"/>
      <c r="F24" s="34"/>
      <c r="G24" s="34"/>
      <c r="H24" s="10"/>
    </row>
    <row r="25" spans="1:8" s="6" customFormat="1" x14ac:dyDescent="0.25">
      <c r="A25" s="43"/>
      <c r="B25" s="43"/>
      <c r="C25" s="42"/>
      <c r="D25" s="42"/>
      <c r="E25" s="42"/>
      <c r="F25" s="34"/>
      <c r="G25" s="34"/>
      <c r="H25" s="10"/>
    </row>
    <row r="26" spans="1:8" s="6" customFormat="1" x14ac:dyDescent="0.25">
      <c r="A26" s="43"/>
      <c r="B26" s="43"/>
      <c r="C26" s="42"/>
      <c r="D26" s="42"/>
      <c r="E26" s="42"/>
      <c r="F26" s="34"/>
      <c r="G26" s="34"/>
      <c r="H26" s="10"/>
    </row>
    <row r="27" spans="1:8" s="6" customFormat="1" x14ac:dyDescent="0.25">
      <c r="A27" s="43"/>
      <c r="B27" s="43"/>
      <c r="C27" s="42"/>
      <c r="D27" s="42"/>
      <c r="E27" s="42"/>
      <c r="F27" s="34"/>
      <c r="G27" s="34"/>
      <c r="H27" s="10"/>
    </row>
    <row r="28" spans="1:8" s="6" customFormat="1" x14ac:dyDescent="0.25">
      <c r="A28" s="43"/>
      <c r="B28" s="43"/>
      <c r="C28" s="42"/>
      <c r="D28" s="42"/>
      <c r="E28" s="42"/>
      <c r="F28" s="34"/>
      <c r="G28" s="34"/>
      <c r="H28" s="10"/>
    </row>
    <row r="29" spans="1:8" s="6" customFormat="1" x14ac:dyDescent="0.25">
      <c r="A29" s="43"/>
      <c r="B29" s="43"/>
      <c r="C29" s="42"/>
      <c r="D29" s="42"/>
      <c r="E29" s="42"/>
      <c r="F29" s="34"/>
      <c r="G29" s="34"/>
      <c r="H29" s="10"/>
    </row>
    <row r="30" spans="1:8" s="6" customFormat="1" x14ac:dyDescent="0.25">
      <c r="A30" s="34" t="e">
        <f>Registro!#REF!</f>
        <v>#REF!</v>
      </c>
      <c r="B30" s="34"/>
      <c r="C30" s="42"/>
      <c r="D30" s="42"/>
      <c r="E30" s="42"/>
      <c r="F30" s="34"/>
      <c r="G30" s="3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Registro!C31</f>
        <v>MC JESSICA ALEJANDRA REYES LARIOS</v>
      </c>
      <c r="D35" s="24"/>
      <c r="E35" s="24"/>
      <c r="G35" s="24" t="str">
        <f>Registro!F31</f>
        <v>MCJyS OFELIA ENRÍQUEZ ORDAZ</v>
      </c>
      <c r="H35" s="24"/>
    </row>
    <row r="36" spans="1:8" ht="28.5" customHeight="1" x14ac:dyDescent="0.25">
      <c r="A36" s="9" t="str">
        <f>B8</f>
        <v>FRANCISCO JOSÉ GÓMEZ MARÍN</v>
      </c>
      <c r="C36" s="41" t="s">
        <v>24</v>
      </c>
      <c r="D36" s="41"/>
      <c r="E36" s="41"/>
      <c r="G36" s="14" t="s">
        <v>14</v>
      </c>
      <c r="H36" s="14"/>
    </row>
    <row r="38" spans="1:8" ht="24.75" customHeight="1" x14ac:dyDescent="0.25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6" zoomScaleNormal="100" zoomScaleSheetLayoutView="100" workbookViewId="0">
      <selection activeCell="F21" sqref="F21:G2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7" t="s">
        <v>21</v>
      </c>
      <c r="C1" s="47"/>
      <c r="D1" s="47"/>
      <c r="E1" s="47"/>
      <c r="F1" s="47"/>
      <c r="G1" s="47"/>
      <c r="H1" s="47"/>
    </row>
    <row r="3" spans="1:8" x14ac:dyDescent="0.25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5">
      <c r="A6" s="29" t="s">
        <v>1</v>
      </c>
      <c r="B6" s="29"/>
      <c r="C6" s="29"/>
      <c r="D6" s="48" t="str">
        <f>Registro!D6</f>
        <v>AMBIENTAL</v>
      </c>
      <c r="E6" s="48"/>
      <c r="F6" s="4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FRANCISCO JOSÉ GÓMEZ MARÍN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2</v>
      </c>
      <c r="C9" s="24"/>
      <c r="D9" s="8"/>
      <c r="F9" s="4" t="s">
        <v>11</v>
      </c>
      <c r="G9" s="35" t="str">
        <f>Registro!F9</f>
        <v>Febrero 2024– Junio 2024</v>
      </c>
      <c r="H9" s="35"/>
    </row>
    <row r="11" spans="1:8" x14ac:dyDescent="0.25">
      <c r="A11" s="4" t="s">
        <v>4</v>
      </c>
      <c r="B11" s="24" t="str">
        <f>Registro!B11</f>
        <v>Gestión académica (Apoyo Proyecto Corredor Interoceánico (CIT))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33" t="str">
        <f>Registro!A14</f>
        <v>Apoyar la obtención de materiales audiovisuales e información diagnóstica regional para el Proyecto del Corredor Interoceánico en la region de Los Tuxtlas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5">
      <c r="A17" s="33" t="str">
        <f>Registro!A17</f>
        <v>Carpetas de archivos de imágenes y videos entregados                                                                                                           Datos e información generada según requerimientos del proyecto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8.25" customHeight="1" x14ac:dyDescent="0.25">
      <c r="A21" s="33" t="str">
        <f>Registro!A21</f>
        <v>Registros audiovisuales en campo</v>
      </c>
      <c r="B21" s="33"/>
      <c r="C21" s="42" t="str">
        <f>Registro!G21</f>
        <v>06/02/2024-24/06/2024</v>
      </c>
      <c r="D21" s="42"/>
      <c r="E21" s="42"/>
      <c r="F21" s="33"/>
      <c r="G21" s="33"/>
      <c r="H21" s="10"/>
    </row>
    <row r="22" spans="1:8" s="6" customFormat="1" x14ac:dyDescent="0.25">
      <c r="A22" s="34" t="str">
        <f>Registro!A22</f>
        <v>Participar en eventos de planeación, evaluación y difusión del proyecto</v>
      </c>
      <c r="B22" s="34"/>
      <c r="C22" s="42" t="str">
        <f>Registro!G22</f>
        <v>06/02/2024-24/06/2024</v>
      </c>
      <c r="D22" s="42"/>
      <c r="E22" s="42"/>
      <c r="F22" s="34"/>
      <c r="G22" s="34"/>
      <c r="H22" s="10"/>
    </row>
    <row r="23" spans="1:8" s="6" customFormat="1" x14ac:dyDescent="0.25">
      <c r="A23" s="34" t="str">
        <f>Registro!A23</f>
        <v>Proporcionar información socioeconómica y ambiental de la región para diagnósticos</v>
      </c>
      <c r="B23" s="34"/>
      <c r="C23" s="42" t="str">
        <f>Registro!G23</f>
        <v>06/02/2024-24/06/2024</v>
      </c>
      <c r="D23" s="42"/>
      <c r="E23" s="42"/>
      <c r="F23" s="34"/>
      <c r="G23" s="34"/>
      <c r="H23" s="10"/>
    </row>
    <row r="24" spans="1:8" s="6" customFormat="1" x14ac:dyDescent="0.25">
      <c r="A24" s="34">
        <f>Registro!A24</f>
        <v>0</v>
      </c>
      <c r="B24" s="34"/>
      <c r="C24" s="42">
        <f>Registro!G24</f>
        <v>0</v>
      </c>
      <c r="D24" s="42"/>
      <c r="E24" s="42"/>
      <c r="F24" s="34"/>
      <c r="G24" s="34"/>
      <c r="H24" s="10"/>
    </row>
    <row r="25" spans="1:8" s="6" customFormat="1" x14ac:dyDescent="0.25">
      <c r="A25" s="34">
        <f>Registro!A25</f>
        <v>0</v>
      </c>
      <c r="B25" s="34"/>
      <c r="C25" s="42">
        <f>Registro!G25</f>
        <v>0</v>
      </c>
      <c r="D25" s="42"/>
      <c r="E25" s="42"/>
      <c r="F25" s="34"/>
      <c r="G25" s="34"/>
      <c r="H25" s="10"/>
    </row>
    <row r="26" spans="1:8" s="6" customFormat="1" x14ac:dyDescent="0.25">
      <c r="A26" s="34">
        <f>Registro!A26</f>
        <v>0</v>
      </c>
      <c r="B26" s="34"/>
      <c r="C26" s="42">
        <f>Registro!G26</f>
        <v>0</v>
      </c>
      <c r="D26" s="42"/>
      <c r="E26" s="42"/>
      <c r="F26" s="34"/>
      <c r="G26" s="34"/>
      <c r="H26" s="10"/>
    </row>
    <row r="27" spans="1:8" s="6" customFormat="1" x14ac:dyDescent="0.25">
      <c r="A27" s="34" t="e">
        <f>Registro!#REF!</f>
        <v>#REF!</v>
      </c>
      <c r="B27" s="34"/>
      <c r="C27" s="42" t="e">
        <f>Registro!#REF!</f>
        <v>#REF!</v>
      </c>
      <c r="D27" s="42"/>
      <c r="E27" s="42"/>
      <c r="F27" s="34"/>
      <c r="G27" s="34"/>
      <c r="H27" s="10"/>
    </row>
    <row r="28" spans="1:8" s="6" customFormat="1" x14ac:dyDescent="0.25">
      <c r="A28" s="34" t="e">
        <f>Registro!#REF!</f>
        <v>#REF!</v>
      </c>
      <c r="B28" s="34"/>
      <c r="C28" s="42" t="e">
        <f>Registro!#REF!</f>
        <v>#REF!</v>
      </c>
      <c r="D28" s="42"/>
      <c r="E28" s="42"/>
      <c r="F28" s="34"/>
      <c r="G28" s="34"/>
      <c r="H28" s="10"/>
    </row>
    <row r="29" spans="1:8" s="6" customFormat="1" x14ac:dyDescent="0.25">
      <c r="A29" s="34" t="e">
        <f>Registro!#REF!</f>
        <v>#REF!</v>
      </c>
      <c r="B29" s="34"/>
      <c r="C29" s="42" t="e">
        <f>Registro!#REF!</f>
        <v>#REF!</v>
      </c>
      <c r="D29" s="42"/>
      <c r="E29" s="42"/>
      <c r="F29" s="34"/>
      <c r="G29" s="34"/>
      <c r="H29" s="10"/>
    </row>
    <row r="30" spans="1:8" s="6" customFormat="1" x14ac:dyDescent="0.25">
      <c r="A30" s="34" t="e">
        <f>Registro!#REF!</f>
        <v>#REF!</v>
      </c>
      <c r="B30" s="34"/>
      <c r="C30" s="42" t="e">
        <f>Registro!#REF!</f>
        <v>#REF!</v>
      </c>
      <c r="D30" s="42"/>
      <c r="E30" s="42"/>
      <c r="F30" s="34"/>
      <c r="G30" s="3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Registro!C31</f>
        <v>MC JESSICA ALEJANDRA REYES LARIOS</v>
      </c>
      <c r="D35" s="24"/>
      <c r="E35" s="24"/>
      <c r="G35" s="24" t="str">
        <f>Registro!F31</f>
        <v>MCJyS OFELIA ENRÍQUEZ ORDAZ</v>
      </c>
      <c r="H35" s="24"/>
    </row>
    <row r="36" spans="1:8" ht="28.5" customHeight="1" x14ac:dyDescent="0.25">
      <c r="A36" s="9" t="str">
        <f>B8</f>
        <v>FRANCISCO JOSÉ GÓMEZ MARÍN</v>
      </c>
      <c r="C36" s="41" t="s">
        <v>25</v>
      </c>
      <c r="D36" s="41"/>
      <c r="E36" s="41"/>
      <c r="G36" s="14" t="s">
        <v>14</v>
      </c>
      <c r="H36" s="14"/>
    </row>
    <row r="38" spans="1:8" ht="24.75" customHeight="1" x14ac:dyDescent="0.25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3" zoomScaleNormal="100" zoomScaleSheetLayoutView="100" workbookViewId="0">
      <selection activeCell="H21" sqref="H21:H28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7" t="s">
        <v>21</v>
      </c>
      <c r="C1" s="47"/>
      <c r="D1" s="47"/>
      <c r="E1" s="47"/>
      <c r="F1" s="47"/>
      <c r="G1" s="47"/>
      <c r="H1" s="47"/>
    </row>
    <row r="3" spans="1:8" x14ac:dyDescent="0.25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5">
      <c r="A6" s="29" t="s">
        <v>1</v>
      </c>
      <c r="B6" s="29"/>
      <c r="C6" s="29"/>
      <c r="D6" s="48" t="str">
        <f>Registro!D6</f>
        <v>AMBIENTAL</v>
      </c>
      <c r="E6" s="48"/>
      <c r="F6" s="4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FRANCISCO JOSÉ GÓMEZ MARÍN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3</v>
      </c>
      <c r="C9" s="24"/>
      <c r="D9" s="8"/>
      <c r="F9" s="4" t="s">
        <v>11</v>
      </c>
      <c r="G9" s="35" t="str">
        <f>Registro!F9</f>
        <v>Febrero 2024– Junio 2024</v>
      </c>
      <c r="H9" s="35"/>
    </row>
    <row r="11" spans="1:8" x14ac:dyDescent="0.25">
      <c r="A11" s="4" t="s">
        <v>4</v>
      </c>
      <c r="B11" s="24" t="str">
        <f>Registro!B11</f>
        <v>Gestión académica (Apoyo Proyecto Corredor Interoceánico (CIT))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33" t="str">
        <f>Registro!A14</f>
        <v>Apoyar la obtención de materiales audiovisuales e información diagnóstica regional para el Proyecto del Corredor Interoceánico en la region de Los Tuxtlas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5">
      <c r="A17" s="33" t="str">
        <f>Registro!A17</f>
        <v>Carpetas de archivos de imágenes y videos entregados                                                                                                           Datos e información generada según requerimientos del proyecto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26.25" customHeight="1" x14ac:dyDescent="0.25">
      <c r="A21" s="27" t="str">
        <f>Registro!A21</f>
        <v>Registros audiovisuales en campo</v>
      </c>
      <c r="B21" s="27"/>
      <c r="C21" s="42" t="str">
        <f>Registro!G21</f>
        <v>06/02/2024-24/06/2024</v>
      </c>
      <c r="D21" s="42"/>
      <c r="E21" s="42"/>
      <c r="F21" s="34" t="s">
        <v>29</v>
      </c>
      <c r="G21" s="34"/>
      <c r="H21" s="10"/>
    </row>
    <row r="22" spans="1:8" s="6" customFormat="1" x14ac:dyDescent="0.25">
      <c r="A22" s="49" t="str">
        <f>Registro!A22</f>
        <v>Participar en eventos de planeación, evaluación y difusión del proyecto</v>
      </c>
      <c r="B22" s="49"/>
      <c r="C22" s="42" t="str">
        <f>Registro!G22</f>
        <v>06/02/2024-24/06/2024</v>
      </c>
      <c r="D22" s="42"/>
      <c r="E22" s="42"/>
      <c r="F22" s="34" t="s">
        <v>28</v>
      </c>
      <c r="G22" s="34"/>
      <c r="H22" s="10"/>
    </row>
    <row r="23" spans="1:8" s="6" customFormat="1" x14ac:dyDescent="0.25">
      <c r="A23" s="49" t="str">
        <f>Registro!A23</f>
        <v>Proporcionar información socioeconómica y ambiental de la región para diagnósticos</v>
      </c>
      <c r="B23" s="49"/>
      <c r="C23" s="42" t="str">
        <f>Registro!G23</f>
        <v>06/02/2024-24/06/2024</v>
      </c>
      <c r="D23" s="42"/>
      <c r="E23" s="42"/>
      <c r="F23" s="34" t="s">
        <v>31</v>
      </c>
      <c r="G23" s="34"/>
      <c r="H23" s="10"/>
    </row>
    <row r="24" spans="1:8" s="6" customFormat="1" x14ac:dyDescent="0.25">
      <c r="A24" s="49">
        <f>Registro!A24</f>
        <v>0</v>
      </c>
      <c r="B24" s="49"/>
      <c r="C24" s="42">
        <f>Registro!G24</f>
        <v>0</v>
      </c>
      <c r="D24" s="42"/>
      <c r="E24" s="42"/>
      <c r="F24" s="34" t="s">
        <v>32</v>
      </c>
      <c r="G24" s="34"/>
      <c r="H24" s="10"/>
    </row>
    <row r="25" spans="1:8" s="6" customFormat="1" x14ac:dyDescent="0.25">
      <c r="A25" s="49">
        <f>Registro!A25</f>
        <v>0</v>
      </c>
      <c r="B25" s="49"/>
      <c r="C25" s="42">
        <f>Registro!G25</f>
        <v>0</v>
      </c>
      <c r="D25" s="42"/>
      <c r="E25" s="42"/>
      <c r="F25" s="34" t="s">
        <v>30</v>
      </c>
      <c r="G25" s="34"/>
      <c r="H25" s="10"/>
    </row>
    <row r="26" spans="1:8" s="6" customFormat="1" x14ac:dyDescent="0.25">
      <c r="A26" s="49">
        <f>Registro!A26</f>
        <v>0</v>
      </c>
      <c r="B26" s="49"/>
      <c r="C26" s="42">
        <f>Registro!G26</f>
        <v>0</v>
      </c>
      <c r="D26" s="42"/>
      <c r="E26" s="42"/>
      <c r="F26" s="34" t="s">
        <v>30</v>
      </c>
      <c r="G26" s="34"/>
      <c r="H26" s="10"/>
    </row>
    <row r="27" spans="1:8" s="6" customFormat="1" x14ac:dyDescent="0.25">
      <c r="A27" s="49" t="e">
        <f>Registro!#REF!</f>
        <v>#REF!</v>
      </c>
      <c r="B27" s="49"/>
      <c r="C27" s="42" t="e">
        <f>Registro!#REF!</f>
        <v>#REF!</v>
      </c>
      <c r="D27" s="42"/>
      <c r="E27" s="42"/>
      <c r="F27" s="34" t="s">
        <v>30</v>
      </c>
      <c r="G27" s="34"/>
      <c r="H27" s="10"/>
    </row>
    <row r="28" spans="1:8" s="6" customFormat="1" x14ac:dyDescent="0.25">
      <c r="A28" s="49" t="e">
        <f>Registro!#REF!</f>
        <v>#REF!</v>
      </c>
      <c r="B28" s="49"/>
      <c r="C28" s="42" t="e">
        <f>Registro!#REF!</f>
        <v>#REF!</v>
      </c>
      <c r="D28" s="42"/>
      <c r="E28" s="42"/>
      <c r="F28" s="34" t="s">
        <v>30</v>
      </c>
      <c r="G28" s="34"/>
      <c r="H28" s="10"/>
    </row>
    <row r="29" spans="1:8" s="6" customFormat="1" x14ac:dyDescent="0.25">
      <c r="A29" s="49" t="e">
        <f>Registro!#REF!</f>
        <v>#REF!</v>
      </c>
      <c r="B29" s="49"/>
      <c r="C29" s="42" t="e">
        <f>Registro!#REF!</f>
        <v>#REF!</v>
      </c>
      <c r="D29" s="42"/>
      <c r="E29" s="42"/>
      <c r="F29" s="34" t="s">
        <v>30</v>
      </c>
      <c r="G29" s="34"/>
      <c r="H29" s="10"/>
    </row>
    <row r="30" spans="1:8" s="6" customFormat="1" x14ac:dyDescent="0.25">
      <c r="A30" s="34" t="e">
        <f>Registro!#REF!</f>
        <v>#REF!</v>
      </c>
      <c r="B30" s="34"/>
      <c r="C30" s="42" t="e">
        <f>Registro!#REF!</f>
        <v>#REF!</v>
      </c>
      <c r="D30" s="42"/>
      <c r="E30" s="42"/>
      <c r="F30" s="34"/>
      <c r="G30" s="3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5" t="str">
        <f>Registro!C31</f>
        <v>MC JESSICA ALEJANDRA REYES LARIOS</v>
      </c>
      <c r="D35" s="25"/>
      <c r="E35" s="25"/>
      <c r="G35" s="24" t="str">
        <f>Registro!F31</f>
        <v>MCJyS OFELIA ENRÍQUEZ ORDAZ</v>
      </c>
      <c r="H35" s="24"/>
    </row>
    <row r="36" spans="1:8" ht="28.5" customHeight="1" x14ac:dyDescent="0.25">
      <c r="A36" s="9" t="str">
        <f>B8</f>
        <v>FRANCISCO JOSÉ GÓMEZ MARÍN</v>
      </c>
      <c r="C36" s="41" t="s">
        <v>25</v>
      </c>
      <c r="D36" s="41"/>
      <c r="E36" s="41"/>
      <c r="G36" s="14" t="s">
        <v>14</v>
      </c>
      <c r="H36" s="14"/>
    </row>
    <row r="38" spans="1:8" ht="24.75" customHeight="1" x14ac:dyDescent="0.25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Jose Gomez Marin</cp:lastModifiedBy>
  <cp:lastPrinted>2022-07-28T18:37:02Z</cp:lastPrinted>
  <dcterms:created xsi:type="dcterms:W3CDTF">2022-07-23T13:46:58Z</dcterms:created>
  <dcterms:modified xsi:type="dcterms:W3CDTF">2024-03-22T00:51:20Z</dcterms:modified>
</cp:coreProperties>
</file>