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21627204-0ED7-4EAB-AB16-36387D7AEEA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A35" i="10"/>
  <c r="C27" i="10"/>
  <c r="A27" i="10"/>
  <c r="C26" i="10"/>
  <c r="A26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C22" i="7"/>
  <c r="C23" i="7"/>
  <c r="C24" i="7"/>
  <c r="C25" i="7"/>
  <c r="C26" i="7"/>
  <c r="C27" i="7"/>
  <c r="C21" i="7"/>
  <c r="C35" i="7"/>
  <c r="B8" i="7"/>
  <c r="A35" i="7" s="1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7"/>
  <c r="A27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tc={4D8AD8C9-F166-4390-9A88-A81FABFB692C}</author>
  </authors>
  <commentList>
    <comment ref="B9" authorId="0" shapeId="0" xr:uid="{53439B31-8799-40E4-8CAB-D63B9BBF749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D8AD8C9-F166-4390-9A88-A81FABFB692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<sst xmlns="http://schemas.openxmlformats.org/spreadsheetml/2006/main" count="128" uniqueCount="50">
  <si>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</si>
  <si>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</si>
  <si>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</si>
  <si>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</si>
  <si>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</si>
  <si>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</si>
  <si>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</si>
  <si>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</si>
  <si>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</si>
  <si>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</si>
  <si>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</si>
  <si>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</si>
  <si>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</si>
  <si>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</si>
  <si>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</si>
  <si>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</si>
  <si>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</si>
  <si>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</si>
  <si>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</si>
  <si>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</si>
  <si>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</si>
  <si>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</si>
  <si>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</si>
  <si>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</si>
  <si>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</si>
  <si>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</si>
  <si>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</si>
  <si>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</si>
  <si>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</si>
  <si>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</si>
  <si>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</si>
  <si>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</si>
  <si>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</si>
  <si>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</si>
  <si>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</si>
  <si>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</si>
  <si>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</si>
  <si>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</si>
  <si>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</si>
  <si>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</si>
  <si>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</si>
  <si>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M.C.I.A. FRANCISCO JOSÉ GÓMEZ MARÍN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</si>
  <si>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</si>
  <si>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</si>
  <si>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</si>
  <si>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</si>
  <si>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MCJyS OFELIA ENRÍQUEZ ORDAZ</t>
  </si>
  <si>
    <t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t>
  </si>
  <si>
    <t>FEBRERO-JUNIO 2024</t>
  </si>
  <si>
    <t>06/02/2024- 24/06/2024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</si>
</sst>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C6F0822-44C7-4A1A-A4B8-80CDB8B83E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6A087A-5916-4A6B-86B1-5B4A0FF96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26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4D8AD8C9-F166-4390-9A88-A81FABFB692C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A28" sqref="A28:F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5.33203125" style="1" customWidth="1"/>
    <col min="4" max="4" width="24.664062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8" t="s">
        <v>21</v>
      </c>
      <c r="C1" s="18"/>
      <c r="D1" s="18"/>
      <c r="E1" s="18"/>
      <c r="F1" s="18"/>
      <c r="G1" s="18"/>
    </row>
    <row r="3" spans="1:7" x14ac:dyDescent="0.25">
      <c r="A3" s="26" t="s">
        <v>23</v>
      </c>
      <c r="B3" s="26"/>
      <c r="C3" s="26"/>
      <c r="D3" s="26"/>
      <c r="E3" s="26"/>
      <c r="F3" s="26"/>
      <c r="G3" s="26"/>
    </row>
    <row r="4" spans="1:7" x14ac:dyDescent="0.25">
      <c r="A4" s="2"/>
      <c r="B4" s="2"/>
      <c r="C4" s="2"/>
      <c r="D4" s="2"/>
      <c r="E4" s="2"/>
    </row>
    <row r="5" spans="1:7" x14ac:dyDescent="0.25">
      <c r="A5" s="26" t="s">
        <v>0</v>
      </c>
      <c r="B5" s="26"/>
      <c r="C5" s="26"/>
      <c r="D5" s="26"/>
      <c r="E5" s="26"/>
      <c r="F5" s="26"/>
      <c r="G5" s="26"/>
    </row>
    <row r="6" spans="1:7" x14ac:dyDescent="0.25">
      <c r="A6" s="27" t="s">
        <v>1</v>
      </c>
      <c r="B6" s="27"/>
      <c r="C6" s="27"/>
      <c r="D6" s="30" t="s">
        <v>42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41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1" t="s">
        <v>48</v>
      </c>
      <c r="G9" s="31"/>
    </row>
    <row r="11" spans="1:7" ht="31.5" customHeight="1" x14ac:dyDescent="0.25">
      <c r="A11" s="4" t="s">
        <v>4</v>
      </c>
      <c r="B11" s="23" t="s">
        <v>44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25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47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5">
      <c r="A21" s="19" t="s">
        <v>32</v>
      </c>
      <c r="B21" s="20"/>
      <c r="C21" s="20"/>
      <c r="D21" s="20"/>
      <c r="E21" s="20"/>
      <c r="F21" s="21"/>
      <c r="G21" s="11" t="s">
        <v>49</v>
      </c>
    </row>
    <row r="22" spans="1:7" s="6" customFormat="1" x14ac:dyDescent="0.25">
      <c r="A22" s="19" t="s">
        <v>26</v>
      </c>
      <c r="B22" s="20"/>
      <c r="C22" s="20"/>
      <c r="D22" s="20"/>
      <c r="E22" s="20"/>
      <c r="F22" s="21"/>
      <c r="G22" s="11" t="s">
        <v>49</v>
      </c>
    </row>
    <row r="23" spans="1:7" s="6" customFormat="1" x14ac:dyDescent="0.25">
      <c r="A23" s="19" t="s">
        <v>27</v>
      </c>
      <c r="B23" s="20"/>
      <c r="C23" s="20"/>
      <c r="D23" s="20"/>
      <c r="E23" s="20"/>
      <c r="F23" s="21"/>
      <c r="G23" s="11" t="s">
        <v>49</v>
      </c>
    </row>
    <row r="24" spans="1:7" s="6" customFormat="1" x14ac:dyDescent="0.25">
      <c r="A24" s="19" t="s">
        <v>28</v>
      </c>
      <c r="B24" s="20"/>
      <c r="C24" s="20"/>
      <c r="D24" s="20"/>
      <c r="E24" s="20"/>
      <c r="F24" s="21"/>
      <c r="G24" s="11" t="s">
        <v>49</v>
      </c>
    </row>
    <row r="25" spans="1:7" s="6" customFormat="1" x14ac:dyDescent="0.25">
      <c r="A25" s="19" t="s">
        <v>29</v>
      </c>
      <c r="B25" s="20"/>
      <c r="C25" s="20"/>
      <c r="D25" s="20"/>
      <c r="E25" s="20"/>
      <c r="F25" s="21"/>
      <c r="G25" s="11" t="s">
        <v>49</v>
      </c>
    </row>
    <row r="26" spans="1:7" s="6" customFormat="1" x14ac:dyDescent="0.25">
      <c r="A26" s="19" t="s">
        <v>30</v>
      </c>
      <c r="B26" s="20"/>
      <c r="C26" s="20"/>
      <c r="D26" s="20"/>
      <c r="E26" s="20"/>
      <c r="F26" s="21"/>
      <c r="G26" s="11" t="s">
        <v>49</v>
      </c>
    </row>
    <row r="27" spans="1:7" s="6" customFormat="1" x14ac:dyDescent="0.25">
      <c r="A27" s="19" t="s">
        <v>31</v>
      </c>
      <c r="B27" s="20"/>
      <c r="C27" s="20"/>
      <c r="D27" s="20"/>
      <c r="E27" s="20"/>
      <c r="F27" s="21"/>
      <c r="G27" s="11" t="s">
        <v>49</v>
      </c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M.C.I.A. FRANCISCO JOSÉ GÓMEZ MARÍN</v>
      </c>
      <c r="C36" s="22" t="s">
        <v>43</v>
      </c>
      <c r="D36" s="22"/>
      <c r="E36"/>
      <c r="F36" s="22" t="s">
        <v>46</v>
      </c>
      <c r="G36" s="22"/>
    </row>
    <row r="37" spans="1:7" ht="28.5" customHeight="1" x14ac:dyDescent="0.25">
      <c r="A37" s="9" t="s">
        <v>15</v>
      </c>
      <c r="C37" s="32" t="s">
        <v>45</v>
      </c>
      <c r="D37" s="32"/>
      <c r="F37" s="33" t="s">
        <v>14</v>
      </c>
      <c r="G37" s="33"/>
    </row>
    <row r="39" spans="1:7" x14ac:dyDescent="0.25">
      <c r="A39" s="28" t="s">
        <v>19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4" zoomScaleNormal="100" zoomScaleSheetLayoutView="100" workbookViewId="0">
      <selection activeCell="H27" sqref="H2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">
        <v>24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FEBRERO-JUNIO 2024</v>
      </c>
      <c r="H9" s="31"/>
    </row>
    <row r="11" spans="1:8" ht="31.5" customHeight="1" x14ac:dyDescent="0.25">
      <c r="A11" s="4" t="s">
        <v>4</v>
      </c>
      <c r="B11" s="23" t="str">
        <f>Registro!B11</f>
        <v>DOCENCIA (PREPARACION DE CLASES, MATERIALES DE APOYO, EVALUACIÓN, REPORTES 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39" t="str">
        <f>Registro!G21</f>
        <v>06/02/2024- 24/06/2024</v>
      </c>
      <c r="D21" s="39"/>
      <c r="E21" s="39"/>
      <c r="F21" s="38" t="s">
        <v>33</v>
      </c>
      <c r="G21" s="38"/>
      <c r="H21" s="10">
        <v>0.33</v>
      </c>
    </row>
    <row r="22" spans="1:8" s="6" customFormat="1" ht="35.25" customHeight="1" x14ac:dyDescent="0.25">
      <c r="A22" s="25" t="str">
        <f>Registro!A22</f>
        <v>Elaboración, aplicación y calificación de exámenes</v>
      </c>
      <c r="B22" s="25"/>
      <c r="C22" s="39" t="str">
        <f>Registro!G22</f>
        <v>06/02/2024- 24/06/2024</v>
      </c>
      <c r="D22" s="39"/>
      <c r="E22" s="39"/>
      <c r="F22" s="25" t="s">
        <v>34</v>
      </c>
      <c r="G22" s="25"/>
      <c r="H22" s="10">
        <v>0.25</v>
      </c>
    </row>
    <row r="23" spans="1:8" s="6" customFormat="1" ht="35.25" customHeight="1" x14ac:dyDescent="0.25">
      <c r="A23" s="25" t="str">
        <f>Registro!A23</f>
        <v>Investigación Documental del contenido de las asignaturas</v>
      </c>
      <c r="B23" s="25"/>
      <c r="C23" s="39" t="str">
        <f>Registro!G23</f>
        <v>06/02/2024- 24/06/2024</v>
      </c>
      <c r="D23" s="39"/>
      <c r="E23" s="39"/>
      <c r="F23" s="25" t="s">
        <v>35</v>
      </c>
      <c r="G23" s="25"/>
      <c r="H23" s="10">
        <v>0.33</v>
      </c>
    </row>
    <row r="24" spans="1:8" s="6" customFormat="1" ht="35.25" customHeight="1" x14ac:dyDescent="0.25">
      <c r="A24" s="25" t="str">
        <f>Registro!A24</f>
        <v>Proceso de evalución de los trabajos de los alumnos.</v>
      </c>
      <c r="B24" s="25"/>
      <c r="C24" s="39" t="str">
        <f>Registro!G24</f>
        <v>06/02/2024- 24/06/2024</v>
      </c>
      <c r="D24" s="39"/>
      <c r="E24" s="39"/>
      <c r="F24" s="38" t="s">
        <v>36</v>
      </c>
      <c r="G24" s="38"/>
      <c r="H24" s="10">
        <v>0.33</v>
      </c>
    </row>
    <row r="25" spans="1:8" s="6" customFormat="1" ht="35.25" customHeight="1" x14ac:dyDescent="0.25">
      <c r="A25" s="25" t="str">
        <f>Registro!A25</f>
        <v>Preparación de material didáctico para cada tema de las materias antes citadas</v>
      </c>
      <c r="B25" s="25"/>
      <c r="C25" s="39" t="str">
        <f>Registro!G25</f>
        <v>06/02/2024- 24/06/2024</v>
      </c>
      <c r="D25" s="39"/>
      <c r="E25" s="39"/>
      <c r="F25" s="38" t="s">
        <v>37</v>
      </c>
      <c r="G25" s="38"/>
      <c r="H25" s="10">
        <v>0.33</v>
      </c>
    </row>
    <row r="26" spans="1:8" s="6" customFormat="1" ht="35.25" customHeight="1" x14ac:dyDescent="0.25">
      <c r="A26" s="25" t="str">
        <f>Registro!A26</f>
        <v>Asesoría Extra clases de las asignaturas</v>
      </c>
      <c r="B26" s="25"/>
      <c r="C26" s="39" t="str">
        <f>Registro!G26</f>
        <v>06/02/2024- 24/06/2024</v>
      </c>
      <c r="D26" s="39"/>
      <c r="E26" s="39"/>
      <c r="F26" s="25" t="s">
        <v>38</v>
      </c>
      <c r="G26" s="25"/>
      <c r="H26" s="10">
        <v>0</v>
      </c>
    </row>
    <row r="27" spans="1:8" s="6" customFormat="1" ht="35.25" customHeight="1" x14ac:dyDescent="0.25">
      <c r="A27" s="25" t="str">
        <f>Registro!A27</f>
        <v>Elaboración de reportes administrativos de las actividades</v>
      </c>
      <c r="B27" s="25"/>
      <c r="C27" s="39" t="str">
        <f>Registro!G27</f>
        <v>06/02/2024- 24/06/2024</v>
      </c>
      <c r="D27" s="39"/>
      <c r="E27" s="39"/>
      <c r="F27" s="25" t="s">
        <v>39</v>
      </c>
      <c r="G27" s="25"/>
      <c r="H27" s="10">
        <v>0.25</v>
      </c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B8</f>
        <v>M.C.I.A. FRANCISCO JOSÉ GÓMEZ MARÍN</v>
      </c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5">
      <c r="A36" s="17" t="s">
        <v>15</v>
      </c>
      <c r="C36" s="37" t="s">
        <v>45</v>
      </c>
      <c r="D36" s="37"/>
      <c r="E36" s="37"/>
      <c r="G36" s="40" t="s">
        <v>14</v>
      </c>
      <c r="H36" s="40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CBFEB-F1D2-4A30-9070-F83D995A6831}">
  <sheetPr>
    <pageSetUpPr fitToPage="1"/>
  </sheetPr>
  <dimension ref="A1:H38"/>
  <sheetViews>
    <sheetView tabSelected="1" topLeftCell="A18" zoomScaleNormal="100" zoomScaleSheetLayoutView="100" workbookViewId="0">
      <selection activeCell="E41" sqref="E4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">
        <v>24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FEBRERO-JUNIO 2024</v>
      </c>
      <c r="H9" s="31"/>
    </row>
    <row r="11" spans="1:8" ht="31.5" customHeight="1" x14ac:dyDescent="0.25">
      <c r="A11" s="4" t="s">
        <v>4</v>
      </c>
      <c r="B11" s="23" t="str">
        <f>Registro!B11</f>
        <v>DOCENCIA (PREPARACION DE CLASES, MATERIALES DE APOYO, EVALUACIÓN, REPORTES 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39" t="str">
        <f>Registro!G21</f>
        <v>06/02/2024- 24/06/2024</v>
      </c>
      <c r="D21" s="39"/>
      <c r="E21" s="39"/>
      <c r="F21" s="38" t="s">
        <v>33</v>
      </c>
      <c r="G21" s="38"/>
      <c r="H21" s="10">
        <v>0.66</v>
      </c>
    </row>
    <row r="22" spans="1:8" s="6" customFormat="1" ht="35.25" customHeight="1" x14ac:dyDescent="0.25">
      <c r="A22" s="25" t="str">
        <f>Registro!A22</f>
        <v>Elaboración, aplicación y calificación de exámenes</v>
      </c>
      <c r="B22" s="25"/>
      <c r="C22" s="39" t="str">
        <f>Registro!G22</f>
        <v>06/02/2024- 24/06/2024</v>
      </c>
      <c r="D22" s="39"/>
      <c r="E22" s="39"/>
      <c r="F22" s="25" t="s">
        <v>34</v>
      </c>
      <c r="G22" s="25"/>
      <c r="H22" s="10">
        <v>0.5</v>
      </c>
    </row>
    <row r="23" spans="1:8" s="6" customFormat="1" ht="35.25" customHeight="1" x14ac:dyDescent="0.25">
      <c r="A23" s="25" t="str">
        <f>Registro!A23</f>
        <v>Investigación Documental del contenido de las asignaturas</v>
      </c>
      <c r="B23" s="25"/>
      <c r="C23" s="39" t="str">
        <f>Registro!G23</f>
        <v>06/02/2024- 24/06/2024</v>
      </c>
      <c r="D23" s="39"/>
      <c r="E23" s="39"/>
      <c r="F23" s="25" t="s">
        <v>35</v>
      </c>
      <c r="G23" s="25"/>
      <c r="H23" s="10">
        <v>0.66</v>
      </c>
    </row>
    <row r="24" spans="1:8" s="6" customFormat="1" ht="35.25" customHeight="1" x14ac:dyDescent="0.25">
      <c r="A24" s="25" t="str">
        <f>Registro!A24</f>
        <v>Proceso de evalución de los trabajos de los alumnos.</v>
      </c>
      <c r="B24" s="25"/>
      <c r="C24" s="39" t="str">
        <f>Registro!G24</f>
        <v>06/02/2024- 24/06/2024</v>
      </c>
      <c r="D24" s="39"/>
      <c r="E24" s="39"/>
      <c r="F24" s="38" t="s">
        <v>36</v>
      </c>
      <c r="G24" s="38"/>
      <c r="H24" s="10">
        <v>0.66</v>
      </c>
    </row>
    <row r="25" spans="1:8" s="6" customFormat="1" ht="35.25" customHeight="1" x14ac:dyDescent="0.25">
      <c r="A25" s="25" t="str">
        <f>Registro!A25</f>
        <v>Preparación de material didáctico para cada tema de las materias antes citadas</v>
      </c>
      <c r="B25" s="25"/>
      <c r="C25" s="39" t="str">
        <f>Registro!G25</f>
        <v>06/02/2024- 24/06/2024</v>
      </c>
      <c r="D25" s="39"/>
      <c r="E25" s="39"/>
      <c r="F25" s="38" t="s">
        <v>37</v>
      </c>
      <c r="G25" s="38"/>
      <c r="H25" s="10">
        <v>0.66</v>
      </c>
    </row>
    <row r="26" spans="1:8" s="6" customFormat="1" ht="35.25" customHeight="1" x14ac:dyDescent="0.25">
      <c r="A26" s="25" t="str">
        <f>Registro!A26</f>
        <v>Asesoría Extra clases de las asignaturas</v>
      </c>
      <c r="B26" s="25"/>
      <c r="C26" s="39" t="str">
        <f>Registro!G26</f>
        <v>06/02/2024- 24/06/2024</v>
      </c>
      <c r="D26" s="39"/>
      <c r="E26" s="39"/>
      <c r="F26" s="25" t="s">
        <v>38</v>
      </c>
      <c r="G26" s="25"/>
      <c r="H26" s="10">
        <v>0</v>
      </c>
    </row>
    <row r="27" spans="1:8" s="6" customFormat="1" ht="35.25" customHeight="1" x14ac:dyDescent="0.25">
      <c r="A27" s="25" t="str">
        <f>Registro!A27</f>
        <v>Elaboración de reportes administrativos de las actividades</v>
      </c>
      <c r="B27" s="25"/>
      <c r="C27" s="39" t="str">
        <f>Registro!G27</f>
        <v>06/02/2024- 24/06/2024</v>
      </c>
      <c r="D27" s="39"/>
      <c r="E27" s="39"/>
      <c r="F27" s="25" t="s">
        <v>39</v>
      </c>
      <c r="G27" s="25"/>
      <c r="H27" s="10">
        <v>0.5</v>
      </c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B8</f>
        <v>M.C.I.A. FRANCISCO JOSÉ GÓMEZ MARÍN</v>
      </c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5">
      <c r="A36" s="17" t="s">
        <v>15</v>
      </c>
      <c r="C36" s="37" t="s">
        <v>45</v>
      </c>
      <c r="D36" s="37"/>
      <c r="E36" s="37"/>
      <c r="G36" s="40" t="s">
        <v>14</v>
      </c>
      <c r="H36" s="40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A29" sqref="A29:B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tr">
        <f>Registro!D6</f>
        <v>AMBIENTAL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FEBRERO-JUNIO 2024</v>
      </c>
      <c r="H9" s="31"/>
    </row>
    <row r="11" spans="1:8" x14ac:dyDescent="0.25">
      <c r="A11" s="4" t="s">
        <v>4</v>
      </c>
      <c r="B11" s="22" t="str">
        <f>Registro!B11</f>
        <v>DOCENCIA (PREPARACION DE CLASES, MATERIALES DE APOYO, EVALUACIÓN, REPORTES 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38" t="str">
        <f>Registro!A21</f>
        <v>Preparación de clases de materias de acuerdo al horario de clases asignado en este semestre.</v>
      </c>
      <c r="B21" s="38"/>
      <c r="C21" s="39" t="s">
        <v>40</v>
      </c>
      <c r="D21" s="39"/>
      <c r="E21" s="39"/>
      <c r="F21" s="38" t="s">
        <v>33</v>
      </c>
      <c r="G21" s="38"/>
      <c r="H21" s="10"/>
    </row>
    <row r="22" spans="1:8" s="6" customFormat="1" x14ac:dyDescent="0.25">
      <c r="A22" s="38" t="str">
        <f>Registro!A22</f>
        <v>Elaboración, aplicación y calificación de exámenes</v>
      </c>
      <c r="B22" s="38"/>
      <c r="C22" s="39" t="s">
        <v>40</v>
      </c>
      <c r="D22" s="39"/>
      <c r="E22" s="39"/>
      <c r="F22" s="25" t="s">
        <v>34</v>
      </c>
      <c r="G22" s="25"/>
      <c r="H22" s="10"/>
    </row>
    <row r="23" spans="1:8" s="6" customFormat="1" x14ac:dyDescent="0.25">
      <c r="A23" s="38" t="str">
        <f>Registro!A23</f>
        <v>Investigación Documental del contenido de las asignaturas</v>
      </c>
      <c r="B23" s="38"/>
      <c r="C23" s="39" t="s">
        <v>40</v>
      </c>
      <c r="D23" s="39"/>
      <c r="E23" s="39"/>
      <c r="F23" s="25" t="s">
        <v>35</v>
      </c>
      <c r="G23" s="25"/>
      <c r="H23" s="10"/>
    </row>
    <row r="24" spans="1:8" s="6" customFormat="1" x14ac:dyDescent="0.25">
      <c r="A24" s="38" t="str">
        <f>Registro!A24</f>
        <v>Proceso de evalución de los trabajos de los alumnos.</v>
      </c>
      <c r="B24" s="38"/>
      <c r="C24" s="39" t="s">
        <v>40</v>
      </c>
      <c r="D24" s="39"/>
      <c r="E24" s="39"/>
      <c r="F24" s="38" t="s">
        <v>36</v>
      </c>
      <c r="G24" s="38"/>
      <c r="H24" s="10"/>
    </row>
    <row r="25" spans="1:8" s="6" customFormat="1" x14ac:dyDescent="0.25">
      <c r="A25" s="38" t="str">
        <f>Registro!A25</f>
        <v>Preparación de material didáctico para cada tema de las materias antes citadas</v>
      </c>
      <c r="B25" s="38"/>
      <c r="C25" s="39" t="s">
        <v>40</v>
      </c>
      <c r="D25" s="39"/>
      <c r="E25" s="39"/>
      <c r="F25" s="38" t="s">
        <v>37</v>
      </c>
      <c r="G25" s="38"/>
      <c r="H25" s="10"/>
    </row>
    <row r="26" spans="1:8" s="6" customFormat="1" x14ac:dyDescent="0.25">
      <c r="A26" s="38" t="str">
        <f>Registro!A26</f>
        <v>Asesoría Extra clases de las asignaturas</v>
      </c>
      <c r="B26" s="38"/>
      <c r="C26" s="39" t="s">
        <v>40</v>
      </c>
      <c r="D26" s="39"/>
      <c r="E26" s="39"/>
      <c r="F26" s="25" t="s">
        <v>38</v>
      </c>
      <c r="G26" s="25"/>
      <c r="H26" s="10"/>
    </row>
    <row r="27" spans="1:8" s="6" customFormat="1" x14ac:dyDescent="0.25">
      <c r="A27" s="38" t="str">
        <f>Registro!A27</f>
        <v>Elaboración de reportes administrativos de las actividades</v>
      </c>
      <c r="B27" s="38"/>
      <c r="C27" s="39" t="s">
        <v>40</v>
      </c>
      <c r="D27" s="39"/>
      <c r="E27" s="39"/>
      <c r="F27" s="25" t="s">
        <v>39</v>
      </c>
      <c r="G27" s="25"/>
      <c r="H27" s="10"/>
    </row>
    <row r="28" spans="1:8" s="6" customFormat="1" x14ac:dyDescent="0.25">
      <c r="A28" s="38">
        <f>Registro!A28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5">
      <c r="A36" s="9" t="str">
        <f>B8</f>
        <v>M.C.I.A. FRANCISCO JOSÉ GÓMEZ MARÍN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2024-05-03T23:22:23Z</dcterms:modified>
</cp:coreProperties>
</file>