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FCCA1B6E-7301-4ED0-9E90-99ECEC129FC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C35" i="10"/>
  <c r="G3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D6" i="10"/>
  <c r="A17" i="7"/>
  <c r="G9" i="7"/>
  <c r="A14" i="7" l="1"/>
  <c r="C21" i="7"/>
  <c r="A23" i="7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7"/>
  <c r="C35" i="7"/>
  <c r="C24" i="7"/>
  <c r="A24" i="7"/>
  <c r="C23" i="7"/>
  <c r="C22" i="7"/>
  <c r="A22" i="7"/>
  <c r="A21" i="7"/>
  <c r="B11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A0856781-3E60-48A7-A788-2F1F028A8BA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<sst xmlns="http://schemas.openxmlformats.org/spreadsheetml/2006/main" count="101" uniqueCount="42">
  <si>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</si>
  <si>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</si>
  <si>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</si>
  <si>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</si>
  <si>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</si>
  <si>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</si>
  <si>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</si>
  <si>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</si>
  <si>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</si>
  <si>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</si>
  <si>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</si>
  <si>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</si>
  <si>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</si>
  <si>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</si>
  <si>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</si>
  <si>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</si>
  <si>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</si>
  <si>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</si>
  <si>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</si>
  <si>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</si>
  <si>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</si>
  <si>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</si>
  <si>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</si>
  <si>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</si>
  <si>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</si>
  <si>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Jefe de División de Ingeniería Ambiental</t>
  </si>
  <si>
    <t>listas de asistencia y fotografías</t>
  </si>
  <si>
    <t>formato llenado firmado y entregado</t>
  </si>
  <si>
    <t>Sugerencias, comentarios, mensajes y documentos de informe revisados y corregidos</t>
  </si>
  <si>
    <t xml:space="preserve">Asesorar y apoyar a los tesistas para que adquiera la mayor experiencia y formación trabajando en un proyecto específico dentro del área de su carrera </t>
  </si>
  <si>
    <t>Revisión y aprobación del documento de tesis</t>
  </si>
  <si>
    <t>Reuniones presenciales o virtuales de asesoría y seguimiento</t>
  </si>
  <si>
    <t>Revisión y correcciones de avances de bases de datos, borradores del protocolo y documento de tesis</t>
  </si>
  <si>
    <t>TUTORÍA Y DIRECCIÓN INDIVIDUALIZADA (ASESORÍA DE TESIS)</t>
  </si>
  <si>
    <t>Asesoría, acompañamiento y supervisión en campo/laboratorio de actividades de estudiantes</t>
  </si>
  <si>
    <t>FEBRERO-JUNIO 2024</t>
  </si>
  <si>
    <t>06/02/2024-24/06/2024</t>
  </si>
  <si>
    <t>Estudiantes y proyectos de tesis asesorados:  Vasty Elizabeth Martínez Torres, Erick Francisco Chávez Bernal, Dayana Lizette Gómez Díez (Contaminación acústica y mapa de ruido en la cabecera municipal de SAT y Catemaco). Daniela Yarubi Chontal Coto (Evaluación del impacto de las actividades extractias de materiales del suelo en Los Tuxtlas, Veracruz), Sundary Sosa Domínguez (Inventario ambientald e la región de Los Tuxtlas), Luis Alberto Fermán Flores (Comparación de índices de macroinvertebrados acuáticos bentónicos en microcuencas de Los Tuxtlas)</t>
  </si>
  <si>
    <t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t>
  </si>
  <si>
    <t>FRANCISCO JOSÉ GÓMEZ MARÍN</t>
  </si>
  <si>
    <t>JESSICA ALEJANDRA REYES LARIOS</t>
  </si>
  <si>
    <t xml:space="preserve">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</si>
</sst>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justify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427919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7FC11DB-A43F-46E9-BEF6-D659DADFB2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500BB1-C81B-4571-8B86-E684F3CE2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58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D41" sqref="D4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4.6640625" style="1" customWidth="1"/>
    <col min="7" max="7" width="18.664062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39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35</v>
      </c>
      <c r="G9" s="21"/>
    </row>
    <row r="11" spans="1:7" x14ac:dyDescent="0.25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5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31</v>
      </c>
      <c r="B21" s="29"/>
      <c r="C21" s="29"/>
      <c r="D21" s="29"/>
      <c r="E21" s="29"/>
      <c r="F21" s="30"/>
      <c r="G21" s="11" t="s">
        <v>36</v>
      </c>
    </row>
    <row r="22" spans="1:7" s="6" customFormat="1" x14ac:dyDescent="0.25">
      <c r="A22" s="28" t="s">
        <v>34</v>
      </c>
      <c r="B22" s="29"/>
      <c r="C22" s="29"/>
      <c r="D22" s="29"/>
      <c r="E22" s="29"/>
      <c r="F22" s="30"/>
      <c r="G22" s="11" t="s">
        <v>36</v>
      </c>
    </row>
    <row r="23" spans="1:7" s="6" customFormat="1" x14ac:dyDescent="0.25">
      <c r="A23" s="28" t="s">
        <v>32</v>
      </c>
      <c r="B23" s="29"/>
      <c r="C23" s="29"/>
      <c r="D23" s="29"/>
      <c r="E23" s="29"/>
      <c r="F23" s="30"/>
      <c r="G23" s="11" t="s">
        <v>36</v>
      </c>
    </row>
    <row r="24" spans="1:7" s="6" customFormat="1" x14ac:dyDescent="0.25">
      <c r="A24" s="28" t="s">
        <v>30</v>
      </c>
      <c r="B24" s="29"/>
      <c r="C24" s="29"/>
      <c r="D24" s="29"/>
      <c r="E24" s="29"/>
      <c r="F24" s="30"/>
      <c r="G24" s="11" t="s">
        <v>36</v>
      </c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72" customHeight="1" x14ac:dyDescent="0.25">
      <c r="A33" s="18" t="s">
        <v>37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FRANCISCO JOSÉ GÓMEZ MARÍN</v>
      </c>
      <c r="C36" s="22" t="s">
        <v>40</v>
      </c>
      <c r="D36" s="22"/>
      <c r="E36"/>
      <c r="F36" s="22" t="s">
        <v>41</v>
      </c>
      <c r="G36" s="22"/>
    </row>
    <row r="37" spans="1:7" ht="28.5" customHeight="1" x14ac:dyDescent="0.25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A35" sqref="A35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5">
      <c r="A11" s="4" t="s">
        <v>4</v>
      </c>
      <c r="B11" s="22" t="str">
        <f>Registro!B11</f>
        <v>TUTORÍA Y DIRECCIÓN INDIVIDUALIZADA (ASESORÍA DE 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5">
      <c r="A17" s="20" t="str">
        <f>Registro!A17</f>
        <v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18" customHeight="1" x14ac:dyDescent="0.25">
      <c r="A21" s="36" t="str">
        <f>Registro!A21</f>
        <v>Reuniones presenciales o virtuales de asesoría y seguimiento</v>
      </c>
      <c r="B21" s="36"/>
      <c r="C21" s="37" t="str">
        <f>Registro!G21</f>
        <v>06/02/2024-24/06/2024</v>
      </c>
      <c r="D21" s="37"/>
      <c r="E21" s="37"/>
      <c r="F21" s="38" t="s">
        <v>26</v>
      </c>
      <c r="G21" s="38"/>
      <c r="H21" s="10">
        <v>0.66</v>
      </c>
    </row>
    <row r="22" spans="1:8" s="6" customFormat="1" ht="27.6" customHeight="1" x14ac:dyDescent="0.25">
      <c r="A22" s="36" t="str">
        <f>Registro!A22</f>
        <v>Asesoría, acompañamiento y supervisión en campo/laboratorio de actividades de estudiantes</v>
      </c>
      <c r="B22" s="36"/>
      <c r="C22" s="37" t="str">
        <f>Registro!G22</f>
        <v>06/02/2024-24/06/2024</v>
      </c>
      <c r="D22" s="37"/>
      <c r="E22" s="37"/>
      <c r="F22" s="38" t="s">
        <v>26</v>
      </c>
      <c r="G22" s="38"/>
      <c r="H22" s="10">
        <v>0.66</v>
      </c>
    </row>
    <row r="23" spans="1:8" s="6" customFormat="1" ht="25.8" customHeight="1" x14ac:dyDescent="0.25">
      <c r="A23" s="36" t="str">
        <f>Registro!A23</f>
        <v>Revisión y correcciones de avances de bases de datos, borradores del protocolo y documento de tesis</v>
      </c>
      <c r="B23" s="36"/>
      <c r="C23" s="37" t="str">
        <f>Registro!G23</f>
        <v>06/02/2024-24/06/2024</v>
      </c>
      <c r="D23" s="37"/>
      <c r="E23" s="37"/>
      <c r="F23" s="41" t="s">
        <v>28</v>
      </c>
      <c r="G23" s="36"/>
      <c r="H23" s="10">
        <v>0.66</v>
      </c>
    </row>
    <row r="24" spans="1:8" s="6" customFormat="1" x14ac:dyDescent="0.25">
      <c r="A24" s="36" t="str">
        <f>Registro!A24</f>
        <v>Revisión y aprobación del documento de tesis</v>
      </c>
      <c r="B24" s="36"/>
      <c r="C24" s="37" t="str">
        <f>Registro!G24</f>
        <v>06/02/2024-24/06/2024</v>
      </c>
      <c r="D24" s="37"/>
      <c r="E24" s="37"/>
      <c r="F24" s="38" t="s">
        <v>27</v>
      </c>
      <c r="G24" s="38"/>
      <c r="H24" s="10">
        <v>0.66</v>
      </c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FRANCISCO JOSÉ GÓMEZ MARÍN</v>
      </c>
      <c r="C35" s="22" t="str">
        <f>Registro!C36</f>
        <v>JESSICA ALEJANDRA REYES LARIOS</v>
      </c>
      <c r="D35" s="22"/>
      <c r="E35" s="22"/>
      <c r="G35" s="22" t="str">
        <f>Registro!F36</f>
        <v xml:space="preserve"> OFELIA ENRÍQUEZ ORDAZ</v>
      </c>
      <c r="H35" s="22"/>
    </row>
    <row r="36" spans="1:8" ht="28.5" customHeight="1" x14ac:dyDescent="0.25">
      <c r="A36" s="9" t="s">
        <v>15</v>
      </c>
      <c r="C36" s="23" t="s">
        <v>25</v>
      </c>
      <c r="D36" s="23"/>
      <c r="E36" s="23"/>
      <c r="G36" s="24" t="s">
        <v>14</v>
      </c>
      <c r="H36" s="2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1D850-6544-46FF-BFD7-5C95D934FBD0}">
  <sheetPr>
    <pageSetUpPr fitToPage="1"/>
  </sheetPr>
  <dimension ref="A1:H38"/>
  <sheetViews>
    <sheetView tabSelected="1" topLeftCell="A17" zoomScaleNormal="100" zoomScaleSheetLayoutView="100" workbookViewId="0">
      <selection activeCell="I17" sqref="I17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5">
      <c r="A11" s="4" t="s">
        <v>4</v>
      </c>
      <c r="B11" s="22" t="str">
        <f>Registro!B11</f>
        <v>TUTORÍA Y DIRECCIÓN INDIVIDUALIZADA (ASESORÍA DE 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5">
      <c r="A17" s="20" t="str">
        <f>Registro!A17</f>
        <v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18" customHeight="1" x14ac:dyDescent="0.25">
      <c r="A21" s="36" t="str">
        <f>Registro!A21</f>
        <v>Reuniones presenciales o virtuales de asesoría y seguimiento</v>
      </c>
      <c r="B21" s="36"/>
      <c r="C21" s="37" t="str">
        <f>Registro!G21</f>
        <v>06/02/2024-24/06/2024</v>
      </c>
      <c r="D21" s="37"/>
      <c r="E21" s="37"/>
      <c r="F21" s="38" t="s">
        <v>26</v>
      </c>
      <c r="G21" s="38"/>
      <c r="H21" s="10">
        <v>0.66</v>
      </c>
    </row>
    <row r="22" spans="1:8" s="6" customFormat="1" ht="27.6" customHeight="1" x14ac:dyDescent="0.25">
      <c r="A22" s="36" t="str">
        <f>Registro!A22</f>
        <v>Asesoría, acompañamiento y supervisión en campo/laboratorio de actividades de estudiantes</v>
      </c>
      <c r="B22" s="36"/>
      <c r="C22" s="37" t="str">
        <f>Registro!G22</f>
        <v>06/02/2024-24/06/2024</v>
      </c>
      <c r="D22" s="37"/>
      <c r="E22" s="37"/>
      <c r="F22" s="38" t="s">
        <v>26</v>
      </c>
      <c r="G22" s="38"/>
      <c r="H22" s="10">
        <v>0.66</v>
      </c>
    </row>
    <row r="23" spans="1:8" s="6" customFormat="1" ht="25.8" customHeight="1" x14ac:dyDescent="0.25">
      <c r="A23" s="36" t="str">
        <f>Registro!A23</f>
        <v>Revisión y correcciones de avances de bases de datos, borradores del protocolo y documento de tesis</v>
      </c>
      <c r="B23" s="36"/>
      <c r="C23" s="37" t="str">
        <f>Registro!G23</f>
        <v>06/02/2024-24/06/2024</v>
      </c>
      <c r="D23" s="37"/>
      <c r="E23" s="37"/>
      <c r="F23" s="41" t="s">
        <v>28</v>
      </c>
      <c r="G23" s="36"/>
      <c r="H23" s="10">
        <v>0.66</v>
      </c>
    </row>
    <row r="24" spans="1:8" s="6" customFormat="1" x14ac:dyDescent="0.25">
      <c r="A24" s="36" t="str">
        <f>Registro!A24</f>
        <v>Revisión y aprobación del documento de tesis</v>
      </c>
      <c r="B24" s="36"/>
      <c r="C24" s="37" t="str">
        <f>Registro!G24</f>
        <v>06/02/2024-24/06/2024</v>
      </c>
      <c r="D24" s="37"/>
      <c r="E24" s="37"/>
      <c r="F24" s="38" t="s">
        <v>27</v>
      </c>
      <c r="G24" s="38"/>
      <c r="H24" s="10">
        <v>0.66</v>
      </c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FRANCISCO JOSÉ GÓMEZ MARÍN</v>
      </c>
      <c r="C35" s="22" t="str">
        <f>Registro!C36</f>
        <v>JESSICA ALEJANDRA REYES LARIOS</v>
      </c>
      <c r="D35" s="22"/>
      <c r="E35" s="22"/>
      <c r="G35" s="22" t="str">
        <f>Registro!F36</f>
        <v xml:space="preserve"> OFELIA ENRÍQUEZ ORDAZ</v>
      </c>
      <c r="H35" s="22"/>
    </row>
    <row r="36" spans="1:8" ht="28.5" customHeight="1" x14ac:dyDescent="0.25">
      <c r="A36" s="9" t="s">
        <v>15</v>
      </c>
      <c r="C36" s="23" t="s">
        <v>25</v>
      </c>
      <c r="D36" s="23"/>
      <c r="E36" s="23"/>
      <c r="G36" s="24" t="s">
        <v>14</v>
      </c>
      <c r="H36" s="2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5">
      <c r="A11" s="4" t="s">
        <v>4</v>
      </c>
      <c r="B11" s="22" t="str">
        <f>Registro!B11</f>
        <v>TUTORÍA Y DIRECCIÓN INDIVIDUALIZADA (ASESORÍA DE 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Reuniones presenciales o virtuales de asesoría y seguimiento</v>
      </c>
      <c r="B21" s="38"/>
      <c r="C21" s="37" t="str">
        <f>Registro!G21</f>
        <v>06/02/2024-24/06/2024</v>
      </c>
      <c r="D21" s="37"/>
      <c r="E21" s="37"/>
      <c r="F21" s="38"/>
      <c r="G21" s="38"/>
      <c r="H21" s="10"/>
    </row>
    <row r="22" spans="1:8" s="6" customFormat="1" x14ac:dyDescent="0.25">
      <c r="A22" s="38" t="str">
        <f>Registro!A22</f>
        <v>Asesoría, acompañamiento y supervisión en campo/laboratorio de actividades de estudiantes</v>
      </c>
      <c r="B22" s="38"/>
      <c r="C22" s="37" t="str">
        <f>Registro!G22</f>
        <v>06/02/2024-24/06/2024</v>
      </c>
      <c r="D22" s="37"/>
      <c r="E22" s="37"/>
      <c r="F22" s="38"/>
      <c r="G22" s="38"/>
      <c r="H22" s="10"/>
    </row>
    <row r="23" spans="1:8" s="6" customFormat="1" x14ac:dyDescent="0.25">
      <c r="A23" s="38" t="str">
        <f>Registro!A23</f>
        <v>Revisión y correcciones de avances de bases de datos, borradores del protocolo y documento de tesis</v>
      </c>
      <c r="B23" s="38"/>
      <c r="C23" s="37" t="str">
        <f>Registro!G23</f>
        <v>06/02/2024-24/06/2024</v>
      </c>
      <c r="D23" s="37"/>
      <c r="E23" s="37"/>
      <c r="F23" s="38"/>
      <c r="G23" s="38"/>
      <c r="H23" s="10"/>
    </row>
    <row r="24" spans="1:8" s="6" customFormat="1" x14ac:dyDescent="0.25">
      <c r="A24" s="38" t="str">
        <f>Registro!A24</f>
        <v>Revisión y aprobación del documento de tesis</v>
      </c>
      <c r="B24" s="38"/>
      <c r="C24" s="37" t="str">
        <f>Registro!G24</f>
        <v>06/02/2024-24/06/2024</v>
      </c>
      <c r="D24" s="37"/>
      <c r="E24" s="37"/>
      <c r="F24" s="38"/>
      <c r="G24" s="38"/>
      <c r="H24" s="10"/>
    </row>
    <row r="25" spans="1:8" s="6" customFormat="1" x14ac:dyDescent="0.25">
      <c r="A25" s="38">
        <f>Registro!A25</f>
        <v>0</v>
      </c>
      <c r="B25" s="38"/>
      <c r="C25" s="37">
        <f>Registro!G25</f>
        <v>0</v>
      </c>
      <c r="D25" s="37"/>
      <c r="E25" s="37"/>
      <c r="F25" s="38"/>
      <c r="G25" s="38"/>
      <c r="H25" s="10"/>
    </row>
    <row r="26" spans="1:8" s="6" customFormat="1" x14ac:dyDescent="0.25">
      <c r="A26" s="38">
        <f>Registro!A26</f>
        <v>0</v>
      </c>
      <c r="B26" s="38"/>
      <c r="C26" s="37">
        <f>Registro!G26</f>
        <v>0</v>
      </c>
      <c r="D26" s="37"/>
      <c r="E26" s="37"/>
      <c r="F26" s="38"/>
      <c r="G26" s="38"/>
      <c r="H26" s="10"/>
    </row>
    <row r="27" spans="1:8" s="6" customFormat="1" x14ac:dyDescent="0.25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JESSICA ALEJANDRA REYES LARIOS</v>
      </c>
      <c r="D35" s="22"/>
      <c r="E35" s="22"/>
      <c r="G35" s="22" t="str">
        <f>Registro!F36</f>
        <v xml:space="preserve"> OFELIA ENRÍQUEZ ORDAZ</v>
      </c>
      <c r="H35" s="22"/>
    </row>
    <row r="36" spans="1:8" ht="28.5" customHeight="1" x14ac:dyDescent="0.25">
      <c r="A36" s="9" t="str">
        <f>B8</f>
        <v>FRANCISCO JOSÉ GÓMEZ MARÍN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2024-05-03T23:00:10Z</dcterms:modified>
</cp:coreProperties>
</file>