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9790134E-C74A-49BE-9555-101CBAC7AA9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B8" i="11"/>
  <c r="A35" i="11" s="1"/>
  <c r="D6" i="11"/>
  <c r="A36" i="1"/>
  <c r="C35" i="10"/>
  <c r="G3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D6" i="10"/>
  <c r="A17" i="7"/>
  <c r="G9" i="7"/>
  <c r="A14" i="7" l="1"/>
  <c r="C21" i="7"/>
  <c r="A23" i="7"/>
  <c r="G35" i="7" l="1"/>
  <c r="C35" i="7"/>
  <c r="C24" i="7"/>
  <c r="A24" i="7"/>
  <c r="C23" i="7"/>
  <c r="C22" i="7"/>
  <c r="A22" i="7"/>
  <c r="A21" i="7"/>
  <c r="B11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A0856781-3E60-48A7-A788-2F1F028A8BA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DC883AAE-2991-4223-9084-046B61DC4D8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<sst xmlns="http://schemas.openxmlformats.org/spreadsheetml/2006/main" count="106" uniqueCount="41">
  <si>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</si>
  <si>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</si>
  <si>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</si>
  <si>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</si>
  <si>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</si>
  <si>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</si>
  <si>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</si>
  <si>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</si>
  <si>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</si>
  <si>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</si>
  <si>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</si>
  <si>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</si>
  <si>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</si>
  <si>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</si>
  <si>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</si>
  <si>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</si>
  <si>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</si>
  <si>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</si>
  <si>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</si>
  <si>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</si>
  <si>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</si>
  <si>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</si>
  <si>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</si>
  <si>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</si>
  <si>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Jefe de División de Ingeniería Ambiental</t>
  </si>
  <si>
    <t>listas de asistencia y fotografías</t>
  </si>
  <si>
    <t>formato llenado firmado y entregado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</si>
  <si>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</si>
  <si>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</si>
  <si>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>Revisión y aprobación del documento de tesis</t>
  </si>
  <si>
    <t>Reuniones presenciales o virtuales de asesoría y seguimiento</t>
  </si>
  <si>
    <t>Revisión y correcciones de avances de bases de datos, borradores del protocolo y documento de tesis</t>
  </si>
  <si>
    <t>TUTORÍA Y DIRECCIÓN INDIVIDUALIZADA (ASESORÍA DE TESIS)</t>
  </si>
  <si>
    <t>Asesoría, acompañamiento y supervisión en campo/laboratorio de actividades de estudiantes</t>
  </si>
  <si>
    <t>FEBRERO-JUNIO 2024</t>
  </si>
  <si>
    <t>06/02/2024-24/06/2024</t>
  </si>
  <si>
    <t>Estudiantes y proyectos de tesis asesorados:  Vasty Elizabeth Martínez Torres, Erick Francisco Chávez Bernal, Dayana Lizette Gómez Díez (Contaminación acústica y mapa de ruido en la cabecera municipal de SAT y Catemaco). Daniela Yarubi Chontal Coto (Evaluación del impacto de las actividades extractias de materiales del suelo en Los Tuxtlas, Veracruz), Sundary Sosa Domínguez (Inventario ambientald e la región de Los Tuxtlas), Luis Alberto Fermán Flores (Comparación de índices de macroinvertebrados acuáticos bentónicos en microcuencas de Los Tuxtlas)</t>
  </si>
  <si>
    <t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t>
  </si>
  <si>
    <t>FRANCISCO JOSÉ GÓMEZ MARÍN</t>
  </si>
  <si>
    <t>JESSICA ALEJANDRA REYES LARIOS</t>
  </si>
  <si>
    <t xml:space="preserve">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</si>
</sst>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427919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7FC11DB-A43F-46E9-BEF6-D659DADFB2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500BB1-C81B-4571-8B86-E684F3CE2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58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5CFCEFC-0629-4A8A-B3B9-182BDC329E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DBCCCB-530C-4098-978E-FAA835B76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58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D41" sqref="D4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4.6640625" style="1" customWidth="1"/>
    <col min="7" max="7" width="18.6640625" style="1" customWidth="1"/>
    <col min="8" max="16384" width="11.441406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x14ac:dyDescent="0.25">
      <c r="A3" s="31" t="s">
        <v>22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0</v>
      </c>
      <c r="B5" s="31"/>
      <c r="C5" s="31"/>
      <c r="D5" s="31"/>
      <c r="E5" s="31"/>
      <c r="F5" s="31"/>
      <c r="G5" s="31"/>
    </row>
    <row r="6" spans="1:7" x14ac:dyDescent="0.25">
      <c r="A6" s="32" t="s">
        <v>1</v>
      </c>
      <c r="B6" s="32"/>
      <c r="C6" s="32"/>
      <c r="D6" s="18" t="s">
        <v>23</v>
      </c>
      <c r="E6" s="18"/>
      <c r="F6" s="1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38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34</v>
      </c>
      <c r="G9" s="20"/>
    </row>
    <row r="11" spans="1:7" x14ac:dyDescent="0.25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5">
      <c r="A14" s="19" t="s">
        <v>28</v>
      </c>
      <c r="B14" s="19"/>
      <c r="C14" s="19"/>
      <c r="D14" s="19"/>
      <c r="E14" s="19"/>
      <c r="F14" s="19"/>
      <c r="G14" s="1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45.75" customHeight="1" x14ac:dyDescent="0.25">
      <c r="A17" s="19" t="s">
        <v>37</v>
      </c>
      <c r="B17" s="19"/>
      <c r="C17" s="19"/>
      <c r="D17" s="19"/>
      <c r="E17" s="19"/>
      <c r="F17" s="19"/>
      <c r="G17" s="1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6" t="s">
        <v>17</v>
      </c>
      <c r="B19" s="16"/>
      <c r="C19" s="16"/>
      <c r="D19" s="16"/>
      <c r="E19" s="16"/>
      <c r="F19" s="16"/>
      <c r="G19" s="16"/>
    </row>
    <row r="20" spans="1:7" s="6" customFormat="1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5">
      <c r="A21" s="27" t="s">
        <v>30</v>
      </c>
      <c r="B21" s="28"/>
      <c r="C21" s="28"/>
      <c r="D21" s="28"/>
      <c r="E21" s="28"/>
      <c r="F21" s="29"/>
      <c r="G21" s="11" t="s">
        <v>35</v>
      </c>
    </row>
    <row r="22" spans="1:7" s="6" customFormat="1" x14ac:dyDescent="0.25">
      <c r="A22" s="27" t="s">
        <v>33</v>
      </c>
      <c r="B22" s="28"/>
      <c r="C22" s="28"/>
      <c r="D22" s="28"/>
      <c r="E22" s="28"/>
      <c r="F22" s="29"/>
      <c r="G22" s="11" t="s">
        <v>35</v>
      </c>
    </row>
    <row r="23" spans="1:7" s="6" customFormat="1" x14ac:dyDescent="0.25">
      <c r="A23" s="27" t="s">
        <v>31</v>
      </c>
      <c r="B23" s="28"/>
      <c r="C23" s="28"/>
      <c r="D23" s="28"/>
      <c r="E23" s="28"/>
      <c r="F23" s="29"/>
      <c r="G23" s="11" t="s">
        <v>35</v>
      </c>
    </row>
    <row r="24" spans="1:7" s="6" customFormat="1" x14ac:dyDescent="0.25">
      <c r="A24" s="27" t="s">
        <v>29</v>
      </c>
      <c r="B24" s="28"/>
      <c r="C24" s="28"/>
      <c r="D24" s="28"/>
      <c r="E24" s="28"/>
      <c r="F24" s="29"/>
      <c r="G24" s="11" t="s">
        <v>35</v>
      </c>
    </row>
    <row r="25" spans="1:7" s="6" customFormat="1" x14ac:dyDescent="0.25">
      <c r="A25" s="27"/>
      <c r="B25" s="28"/>
      <c r="C25" s="28"/>
      <c r="D25" s="28"/>
      <c r="E25" s="28"/>
      <c r="F25" s="29"/>
      <c r="G25" s="11"/>
    </row>
    <row r="26" spans="1:7" s="6" customFormat="1" x14ac:dyDescent="0.25">
      <c r="A26" s="27"/>
      <c r="B26" s="28"/>
      <c r="C26" s="28"/>
      <c r="D26" s="28"/>
      <c r="E26" s="28"/>
      <c r="F26" s="29"/>
      <c r="G26" s="11"/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27"/>
      <c r="B29" s="28"/>
      <c r="C29" s="28"/>
      <c r="D29" s="28"/>
      <c r="E29" s="28"/>
      <c r="F29" s="29"/>
      <c r="G29" s="11"/>
    </row>
    <row r="30" spans="1:7" s="6" customFormat="1" x14ac:dyDescent="0.25">
      <c r="A30" s="27"/>
      <c r="B30" s="28"/>
      <c r="C30" s="28"/>
      <c r="D30" s="28"/>
      <c r="E30" s="28"/>
      <c r="F30" s="2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6" t="s">
        <v>10</v>
      </c>
      <c r="B32" s="16"/>
      <c r="C32" s="16"/>
      <c r="D32" s="16"/>
      <c r="E32" s="16"/>
      <c r="F32" s="16"/>
      <c r="G32" s="16"/>
    </row>
    <row r="33" spans="1:7" s="6" customFormat="1" ht="72" customHeight="1" x14ac:dyDescent="0.25">
      <c r="A33" s="17" t="s">
        <v>36</v>
      </c>
      <c r="B33" s="17"/>
      <c r="C33" s="17"/>
      <c r="D33" s="17"/>
      <c r="E33" s="17"/>
      <c r="F33" s="17"/>
      <c r="G33" s="1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4" t="str">
        <f>B8</f>
        <v>FRANCISCO JOSÉ GÓMEZ MARÍN</v>
      </c>
      <c r="C36" s="21" t="s">
        <v>39</v>
      </c>
      <c r="D36" s="21"/>
      <c r="E36"/>
      <c r="F36" s="21" t="s">
        <v>40</v>
      </c>
      <c r="G36" s="21"/>
    </row>
    <row r="37" spans="1:7" ht="28.5" customHeight="1" x14ac:dyDescent="0.25">
      <c r="A37" s="9" t="s">
        <v>15</v>
      </c>
      <c r="C37" s="22" t="s">
        <v>24</v>
      </c>
      <c r="D37" s="22"/>
      <c r="F37" s="23" t="s">
        <v>14</v>
      </c>
      <c r="G37" s="23"/>
    </row>
    <row r="39" spans="1:7" x14ac:dyDescent="0.25">
      <c r="A39" s="15" t="s">
        <v>18</v>
      </c>
      <c r="B39" s="15"/>
      <c r="C39" s="15"/>
      <c r="D39" s="15"/>
      <c r="E39" s="15"/>
      <c r="F39" s="15"/>
      <c r="G39" s="1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B12" sqref="B12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4" t="str">
        <f>Registro!D6</f>
        <v>INGENIERÍA AMBIENTAL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FEBRERO-JUNIO 2024</v>
      </c>
      <c r="H9" s="20"/>
    </row>
    <row r="11" spans="1:8" x14ac:dyDescent="0.25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19" t="str">
        <f>Registro!A14</f>
        <v xml:space="preserve">Asesorar y apoyar a los tesistas para que adquiera la mayor experiencia y formación trabajando en un proyecto específico dentro del área de su carrera 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38.25" customHeight="1" x14ac:dyDescent="0.25">
      <c r="A17" s="19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5">
      <c r="A21" s="35" t="str">
        <f>Registro!A21</f>
        <v>Reuniones presenciales o virtuales de asesoría y seguimiento</v>
      </c>
      <c r="B21" s="35"/>
      <c r="C21" s="36" t="str">
        <f>Registro!G21</f>
        <v>06/02/2024-24/06/2024</v>
      </c>
      <c r="D21" s="36"/>
      <c r="E21" s="36"/>
      <c r="F21" s="37" t="s">
        <v>25</v>
      </c>
      <c r="G21" s="37"/>
      <c r="H21" s="10">
        <v>0.66</v>
      </c>
    </row>
    <row r="22" spans="1:8" s="6" customFormat="1" ht="27.6" customHeight="1" x14ac:dyDescent="0.25">
      <c r="A22" s="35" t="str">
        <f>Registro!A22</f>
        <v>Asesoría, acompañamiento y supervisión en campo/laboratorio de actividades de estudiantes</v>
      </c>
      <c r="B22" s="35"/>
      <c r="C22" s="36" t="str">
        <f>Registro!G22</f>
        <v>06/02/2024-24/06/2024</v>
      </c>
      <c r="D22" s="36"/>
      <c r="E22" s="36"/>
      <c r="F22" s="37" t="s">
        <v>25</v>
      </c>
      <c r="G22" s="37"/>
      <c r="H22" s="10">
        <v>0.66</v>
      </c>
    </row>
    <row r="23" spans="1:8" s="6" customFormat="1" ht="25.8" customHeight="1" x14ac:dyDescent="0.25">
      <c r="A23" s="35" t="str">
        <f>Registro!A23</f>
        <v>Revisión y correcciones de avances de bases de datos, borradores del protocolo y documento de tesis</v>
      </c>
      <c r="B23" s="35"/>
      <c r="C23" s="36" t="str">
        <f>Registro!G23</f>
        <v>06/02/2024-24/06/2024</v>
      </c>
      <c r="D23" s="36"/>
      <c r="E23" s="36"/>
      <c r="F23" s="40" t="s">
        <v>27</v>
      </c>
      <c r="G23" s="35"/>
      <c r="H23" s="10">
        <v>0.66</v>
      </c>
    </row>
    <row r="24" spans="1:8" s="6" customFormat="1" x14ac:dyDescent="0.25">
      <c r="A24" s="35" t="str">
        <f>Registro!A24</f>
        <v>Revisión y aprobación del documento de tesis</v>
      </c>
      <c r="B24" s="35"/>
      <c r="C24" s="36" t="str">
        <f>Registro!G24</f>
        <v>06/02/2024-24/06/2024</v>
      </c>
      <c r="D24" s="36"/>
      <c r="E24" s="36"/>
      <c r="F24" s="37" t="s">
        <v>26</v>
      </c>
      <c r="G24" s="37"/>
      <c r="H24" s="10">
        <v>0.66</v>
      </c>
    </row>
    <row r="25" spans="1:8" s="6" customFormat="1" x14ac:dyDescent="0.25">
      <c r="A25" s="37"/>
      <c r="B25" s="37"/>
      <c r="C25" s="36"/>
      <c r="D25" s="36"/>
      <c r="E25" s="36"/>
      <c r="F25" s="37"/>
      <c r="G25" s="37"/>
      <c r="H25" s="10"/>
    </row>
    <row r="26" spans="1:8" s="6" customFormat="1" x14ac:dyDescent="0.25">
      <c r="A26" s="37"/>
      <c r="B26" s="37"/>
      <c r="C26" s="36"/>
      <c r="D26" s="36"/>
      <c r="E26" s="36"/>
      <c r="F26" s="37"/>
      <c r="G26" s="37"/>
      <c r="H26" s="10"/>
    </row>
    <row r="27" spans="1:8" s="6" customFormat="1" x14ac:dyDescent="0.25">
      <c r="A27" s="37"/>
      <c r="B27" s="37"/>
      <c r="C27" s="36"/>
      <c r="D27" s="36"/>
      <c r="E27" s="36"/>
      <c r="F27" s="37"/>
      <c r="G27" s="37"/>
      <c r="H27" s="10"/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FRANCISCO JOSÉ GÓMEZ MARÍN</v>
      </c>
      <c r="C35" s="21" t="str">
        <f>Registro!C36</f>
        <v>JESSICA ALEJANDRA REYES LARIOS</v>
      </c>
      <c r="D35" s="21"/>
      <c r="E35" s="21"/>
      <c r="G35" s="21" t="str">
        <f>Registro!F36</f>
        <v xml:space="preserve"> OFELIA ENRÍQUEZ ORDAZ</v>
      </c>
      <c r="H35" s="21"/>
    </row>
    <row r="36" spans="1:8" ht="28.5" customHeight="1" x14ac:dyDescent="0.25">
      <c r="A36" s="9" t="s">
        <v>15</v>
      </c>
      <c r="C36" s="22" t="s">
        <v>24</v>
      </c>
      <c r="D36" s="22"/>
      <c r="E36" s="22"/>
      <c r="G36" s="23" t="s">
        <v>14</v>
      </c>
      <c r="H36" s="2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D850-6544-46FF-BFD7-5C95D934FBD0}">
  <sheetPr>
    <pageSetUpPr fitToPage="1"/>
  </sheetPr>
  <dimension ref="A1:H38"/>
  <sheetViews>
    <sheetView topLeftCell="A17" zoomScaleNormal="100" zoomScaleSheetLayoutView="100" workbookViewId="0">
      <selection activeCell="I17" sqref="I17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4" t="str">
        <f>Registro!D6</f>
        <v>INGENIERÍA AMBIENTAL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FEBRERO-JUNIO 2024</v>
      </c>
      <c r="H9" s="20"/>
    </row>
    <row r="11" spans="1:8" x14ac:dyDescent="0.25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19" t="str">
        <f>Registro!A14</f>
        <v xml:space="preserve">Asesorar y apoyar a los tesistas para que adquiera la mayor experiencia y formación trabajando en un proyecto específico dentro del área de su carrera 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38.25" customHeight="1" x14ac:dyDescent="0.25">
      <c r="A17" s="19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5">
      <c r="A21" s="35" t="str">
        <f>Registro!A21</f>
        <v>Reuniones presenciales o virtuales de asesoría y seguimiento</v>
      </c>
      <c r="B21" s="35"/>
      <c r="C21" s="36" t="str">
        <f>Registro!G21</f>
        <v>06/02/2024-24/06/2024</v>
      </c>
      <c r="D21" s="36"/>
      <c r="E21" s="36"/>
      <c r="F21" s="37" t="s">
        <v>25</v>
      </c>
      <c r="G21" s="37"/>
      <c r="H21" s="10">
        <v>0.66</v>
      </c>
    </row>
    <row r="22" spans="1:8" s="6" customFormat="1" ht="27.6" customHeight="1" x14ac:dyDescent="0.25">
      <c r="A22" s="35" t="str">
        <f>Registro!A22</f>
        <v>Asesoría, acompañamiento y supervisión en campo/laboratorio de actividades de estudiantes</v>
      </c>
      <c r="B22" s="35"/>
      <c r="C22" s="36" t="str">
        <f>Registro!G22</f>
        <v>06/02/2024-24/06/2024</v>
      </c>
      <c r="D22" s="36"/>
      <c r="E22" s="36"/>
      <c r="F22" s="37" t="s">
        <v>25</v>
      </c>
      <c r="G22" s="37"/>
      <c r="H22" s="10">
        <v>0.66</v>
      </c>
    </row>
    <row r="23" spans="1:8" s="6" customFormat="1" ht="25.8" customHeight="1" x14ac:dyDescent="0.25">
      <c r="A23" s="35" t="str">
        <f>Registro!A23</f>
        <v>Revisión y correcciones de avances de bases de datos, borradores del protocolo y documento de tesis</v>
      </c>
      <c r="B23" s="35"/>
      <c r="C23" s="36" t="str">
        <f>Registro!G23</f>
        <v>06/02/2024-24/06/2024</v>
      </c>
      <c r="D23" s="36"/>
      <c r="E23" s="36"/>
      <c r="F23" s="40" t="s">
        <v>27</v>
      </c>
      <c r="G23" s="35"/>
      <c r="H23" s="10">
        <v>0.66</v>
      </c>
    </row>
    <row r="24" spans="1:8" s="6" customFormat="1" x14ac:dyDescent="0.25">
      <c r="A24" s="35" t="str">
        <f>Registro!A24</f>
        <v>Revisión y aprobación del documento de tesis</v>
      </c>
      <c r="B24" s="35"/>
      <c r="C24" s="36" t="str">
        <f>Registro!G24</f>
        <v>06/02/2024-24/06/2024</v>
      </c>
      <c r="D24" s="36"/>
      <c r="E24" s="36"/>
      <c r="F24" s="37" t="s">
        <v>26</v>
      </c>
      <c r="G24" s="37"/>
      <c r="H24" s="10">
        <v>0.66</v>
      </c>
    </row>
    <row r="25" spans="1:8" s="6" customFormat="1" x14ac:dyDescent="0.25">
      <c r="A25" s="37"/>
      <c r="B25" s="37"/>
      <c r="C25" s="36"/>
      <c r="D25" s="36"/>
      <c r="E25" s="36"/>
      <c r="F25" s="37"/>
      <c r="G25" s="37"/>
      <c r="H25" s="10"/>
    </row>
    <row r="26" spans="1:8" s="6" customFormat="1" x14ac:dyDescent="0.25">
      <c r="A26" s="37"/>
      <c r="B26" s="37"/>
      <c r="C26" s="36"/>
      <c r="D26" s="36"/>
      <c r="E26" s="36"/>
      <c r="F26" s="37"/>
      <c r="G26" s="37"/>
      <c r="H26" s="10"/>
    </row>
    <row r="27" spans="1:8" s="6" customFormat="1" x14ac:dyDescent="0.25">
      <c r="A27" s="37"/>
      <c r="B27" s="37"/>
      <c r="C27" s="36"/>
      <c r="D27" s="36"/>
      <c r="E27" s="36"/>
      <c r="F27" s="37"/>
      <c r="G27" s="37"/>
      <c r="H27" s="10"/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FRANCISCO JOSÉ GÓMEZ MARÍN</v>
      </c>
      <c r="C35" s="21" t="str">
        <f>Registro!C36</f>
        <v>JESSICA ALEJANDRA REYES LARIOS</v>
      </c>
      <c r="D35" s="21"/>
      <c r="E35" s="21"/>
      <c r="G35" s="21" t="str">
        <f>Registro!F36</f>
        <v xml:space="preserve"> OFELIA ENRÍQUEZ ORDAZ</v>
      </c>
      <c r="H35" s="21"/>
    </row>
    <row r="36" spans="1:8" ht="28.5" customHeight="1" x14ac:dyDescent="0.25">
      <c r="A36" s="9" t="s">
        <v>15</v>
      </c>
      <c r="C36" s="22" t="s">
        <v>24</v>
      </c>
      <c r="D36" s="22"/>
      <c r="E36" s="22"/>
      <c r="G36" s="23" t="s">
        <v>14</v>
      </c>
      <c r="H36" s="2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FBF9-ED1B-41F7-8560-361015A9374E}">
  <sheetPr>
    <pageSetUpPr fitToPage="1"/>
  </sheetPr>
  <dimension ref="A1:H38"/>
  <sheetViews>
    <sheetView tabSelected="1" topLeftCell="A9" zoomScaleNormal="100" zoomScaleSheetLayoutView="100" workbookViewId="0">
      <selection activeCell="F28" sqref="F28:G28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4" t="str">
        <f>Registro!D6</f>
        <v>INGENIERÍA AMBIENTAL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FEBRERO-JUNIO 2024</v>
      </c>
      <c r="H9" s="20"/>
    </row>
    <row r="11" spans="1:8" x14ac:dyDescent="0.25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19" t="str">
        <f>Registro!A14</f>
        <v xml:space="preserve">Asesorar y apoyar a los tesistas para que adquiera la mayor experiencia y formación trabajando en un proyecto específico dentro del área de su carrera 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38.25" customHeight="1" x14ac:dyDescent="0.25">
      <c r="A17" s="19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5">
      <c r="A21" s="35" t="str">
        <f>Registro!A21</f>
        <v>Reuniones presenciales o virtuales de asesoría y seguimiento</v>
      </c>
      <c r="B21" s="35"/>
      <c r="C21" s="36" t="str">
        <f>Registro!G21</f>
        <v>06/02/2024-24/06/2024</v>
      </c>
      <c r="D21" s="36"/>
      <c r="E21" s="36"/>
      <c r="F21" s="37" t="s">
        <v>25</v>
      </c>
      <c r="G21" s="37"/>
      <c r="H21" s="10">
        <v>1</v>
      </c>
    </row>
    <row r="22" spans="1:8" s="6" customFormat="1" ht="27.6" customHeight="1" x14ac:dyDescent="0.25">
      <c r="A22" s="35" t="str">
        <f>Registro!A22</f>
        <v>Asesoría, acompañamiento y supervisión en campo/laboratorio de actividades de estudiantes</v>
      </c>
      <c r="B22" s="35"/>
      <c r="C22" s="36" t="str">
        <f>Registro!G22</f>
        <v>06/02/2024-24/06/2024</v>
      </c>
      <c r="D22" s="36"/>
      <c r="E22" s="36"/>
      <c r="F22" s="37" t="s">
        <v>25</v>
      </c>
      <c r="G22" s="37"/>
      <c r="H22" s="10">
        <v>1</v>
      </c>
    </row>
    <row r="23" spans="1:8" s="6" customFormat="1" ht="25.8" customHeight="1" x14ac:dyDescent="0.25">
      <c r="A23" s="35" t="str">
        <f>Registro!A23</f>
        <v>Revisión y correcciones de avances de bases de datos, borradores del protocolo y documento de tesis</v>
      </c>
      <c r="B23" s="35"/>
      <c r="C23" s="36" t="str">
        <f>Registro!G23</f>
        <v>06/02/2024-24/06/2024</v>
      </c>
      <c r="D23" s="36"/>
      <c r="E23" s="36"/>
      <c r="F23" s="40" t="s">
        <v>27</v>
      </c>
      <c r="G23" s="35"/>
      <c r="H23" s="10">
        <v>1</v>
      </c>
    </row>
    <row r="24" spans="1:8" s="6" customFormat="1" x14ac:dyDescent="0.25">
      <c r="A24" s="35" t="str">
        <f>Registro!A24</f>
        <v>Revisión y aprobación del documento de tesis</v>
      </c>
      <c r="B24" s="35"/>
      <c r="C24" s="36" t="str">
        <f>Registro!G24</f>
        <v>06/02/2024-24/06/2024</v>
      </c>
      <c r="D24" s="36"/>
      <c r="E24" s="36"/>
      <c r="F24" s="37" t="s">
        <v>26</v>
      </c>
      <c r="G24" s="37"/>
      <c r="H24" s="10">
        <v>1</v>
      </c>
    </row>
    <row r="25" spans="1:8" s="6" customFormat="1" x14ac:dyDescent="0.25">
      <c r="A25" s="37"/>
      <c r="B25" s="37"/>
      <c r="C25" s="36"/>
      <c r="D25" s="36"/>
      <c r="E25" s="36"/>
      <c r="F25" s="37"/>
      <c r="G25" s="37"/>
      <c r="H25" s="10"/>
    </row>
    <row r="26" spans="1:8" s="6" customFormat="1" x14ac:dyDescent="0.25">
      <c r="A26" s="37"/>
      <c r="B26" s="37"/>
      <c r="C26" s="36"/>
      <c r="D26" s="36"/>
      <c r="E26" s="36"/>
      <c r="F26" s="37"/>
      <c r="G26" s="37"/>
      <c r="H26" s="10"/>
    </row>
    <row r="27" spans="1:8" s="6" customFormat="1" x14ac:dyDescent="0.25">
      <c r="A27" s="37"/>
      <c r="B27" s="37"/>
      <c r="C27" s="36"/>
      <c r="D27" s="36"/>
      <c r="E27" s="36"/>
      <c r="F27" s="37"/>
      <c r="G27" s="37"/>
      <c r="H27" s="10"/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FRANCISCO JOSÉ GÓMEZ MARÍN</v>
      </c>
      <c r="C35" s="21" t="str">
        <f>Registro!C36</f>
        <v>JESSICA ALEJANDRA REYES LARIOS</v>
      </c>
      <c r="D35" s="21"/>
      <c r="E35" s="21"/>
      <c r="G35" s="21" t="str">
        <f>Registro!F36</f>
        <v xml:space="preserve"> OFELIA ENRÍQUEZ ORDAZ</v>
      </c>
      <c r="H35" s="21"/>
    </row>
    <row r="36" spans="1:8" ht="28.5" customHeight="1" x14ac:dyDescent="0.25">
      <c r="A36" s="9" t="s">
        <v>15</v>
      </c>
      <c r="C36" s="22" t="s">
        <v>24</v>
      </c>
      <c r="D36" s="22"/>
      <c r="E36" s="22"/>
      <c r="G36" s="23" t="s">
        <v>14</v>
      </c>
      <c r="H36" s="2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2024-06-15T01:03:07Z</dcterms:modified>
</cp:coreProperties>
</file>