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E6D784D1-62B6-4931-81E0-7D6025CEBB3E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Registro!$A$1:$G$36</definedName>
    <definedName name="_xlnm.Print_Area" localSheetId="1">'Reporte 1'!$A$1:$H$38</definedName>
    <definedName name="_xlnm.Print_Area" localSheetId="2">'Reporte 2'!$A$1:$H$34</definedName>
    <definedName name="_xlnm.Print_Area" localSheetId="3">'Reporte 3'!$A$1:$H$34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1" l="1"/>
  <c r="C31" i="11"/>
  <c r="C23" i="11"/>
  <c r="A23" i="11"/>
  <c r="C22" i="11"/>
  <c r="A22" i="11"/>
  <c r="C21" i="11"/>
  <c r="A21" i="11"/>
  <c r="A17" i="11"/>
  <c r="A14" i="11"/>
  <c r="B11" i="11"/>
  <c r="G9" i="11"/>
  <c r="B8" i="11"/>
  <c r="A32" i="11" s="1"/>
  <c r="D6" i="11"/>
  <c r="A17" i="10"/>
  <c r="C31" i="10"/>
  <c r="G31" i="10"/>
  <c r="C23" i="10"/>
  <c r="A23" i="10"/>
  <c r="C22" i="10"/>
  <c r="A22" i="10"/>
  <c r="C21" i="10"/>
  <c r="A21" i="10"/>
  <c r="A14" i="10"/>
  <c r="B11" i="10"/>
  <c r="G9" i="10"/>
  <c r="B8" i="10"/>
  <c r="A32" i="10" s="1"/>
  <c r="D6" i="10"/>
  <c r="G35" i="7" l="1"/>
  <c r="C35" i="7"/>
  <c r="A30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6E502BC-5B65-473D-8079-66CF1E8E8A89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E6DFA02F-8E2A-4325-BF8F-EC4D967377F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<sst xmlns="http://schemas.openxmlformats.org/spreadsheetml/2006/main" count="97" uniqueCount="40">
  <si>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</si>
  <si>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</si>
  <si>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</si>
  <si>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</si>
  <si>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</si>
  <si>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</si>
  <si>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</si>
  <si>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</si>
  <si>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</si>
  <si>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</si>
  <si>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</si>
  <si>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</si>
  <si>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</si>
  <si>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</si>
  <si>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</si>
  <si>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</si>
  <si>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</si>
  <si>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</si>
  <si>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</si>
  <si>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</si>
  <si>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</si>
  <si>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</si>
  <si>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</si>
  <si>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</si>
  <si>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</si>
  <si>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</si>
  <si>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Programa de trabajo</t>
  </si>
  <si>
    <t>Carpeta de archivos y documentos</t>
  </si>
  <si>
    <t>Acta de reuniones de academia</t>
  </si>
  <si>
    <t>FRANCISCO JOSÉ GÓMEZ MARÍN</t>
  </si>
  <si>
    <t>06/02/2024-24/06/2024</t>
  </si>
  <si>
    <t>Febrero 2024– Junio 2024</t>
  </si>
  <si>
    <t>Apoyar la obtención de materiales audiovisuales e información diagnóstica regional para el Proyecto del Corredor Interoceánico en la region de Los Tuxtlas</t>
  </si>
  <si>
    <t>Registros audiovisuales en campo</t>
  </si>
  <si>
    <t>Proporcionar información socioeconómica y ambiental de la región para diagnósticos</t>
  </si>
  <si>
    <t>Participar en eventos de planeación, evaluación y difusión del proyecto</t>
  </si>
  <si>
    <t>Gestión académica (Apoyo Proyecto Corredor Interoceánico (CIT))</t>
  </si>
  <si>
    <t>Carpetas de archivos de imágenes y videos entregados                                                                                                           Datos e información generada según requerimientos del proyecto</t>
  </si>
  <si>
    <t>JESSICA ALEJANDRA REYES LARIOS</t>
  </si>
  <si>
    <t>OFELIA ENRÍQUEZ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</si>
</sst>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justify" vertical="justify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706049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34B510F-5BFB-4DE6-A425-4113D0DE14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448E8E-0F47-482D-9063-B3E2A1947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4547" y="44823"/>
          <a:ext cx="1258499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BBA8771B-AFC3-433A-B974-9616538130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ABB392D-8E0C-4F77-91C3-20CAD41A7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0387" y="44823"/>
          <a:ext cx="1258499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topLeftCell="A11" zoomScaleNormal="100" zoomScaleSheetLayoutView="100" workbookViewId="0">
      <selection activeCell="A21" sqref="A21:F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0.44140625" style="1" customWidth="1"/>
    <col min="7" max="7" width="20.109375" style="1" customWidth="1"/>
    <col min="8" max="9" width="11.44140625" style="1"/>
    <col min="10" max="10" width="20" style="1" customWidth="1"/>
    <col min="11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8" t="s">
        <v>22</v>
      </c>
      <c r="B3" s="28"/>
      <c r="C3" s="28"/>
      <c r="D3" s="28"/>
      <c r="E3" s="28"/>
      <c r="F3" s="28"/>
      <c r="G3" s="28"/>
    </row>
    <row r="4" spans="1:7" x14ac:dyDescent="0.25">
      <c r="A4" s="2"/>
      <c r="B4" s="2"/>
      <c r="C4" s="2"/>
      <c r="D4" s="2"/>
      <c r="E4" s="2"/>
    </row>
    <row r="5" spans="1:7" x14ac:dyDescent="0.25">
      <c r="A5" s="28" t="s">
        <v>0</v>
      </c>
      <c r="B5" s="28"/>
      <c r="C5" s="28"/>
      <c r="D5" s="28"/>
      <c r="E5" s="28"/>
      <c r="F5" s="28"/>
      <c r="G5" s="28"/>
    </row>
    <row r="6" spans="1:7" x14ac:dyDescent="0.25">
      <c r="A6" s="29" t="s">
        <v>1</v>
      </c>
      <c r="B6" s="29"/>
      <c r="C6" s="29"/>
      <c r="D6" s="32" t="s">
        <v>23</v>
      </c>
      <c r="E6" s="32"/>
      <c r="F6" s="32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29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35" t="s">
        <v>31</v>
      </c>
      <c r="G9" s="35"/>
    </row>
    <row r="11" spans="1:7" ht="28.5" customHeight="1" x14ac:dyDescent="0.25">
      <c r="A11" s="4" t="s">
        <v>4</v>
      </c>
      <c r="B11" s="25" t="s">
        <v>36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5">
      <c r="A14" s="27" t="s">
        <v>32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15" s="6" customFormat="1" ht="45" customHeight="1" x14ac:dyDescent="0.25">
      <c r="A17" s="33" t="s">
        <v>37</v>
      </c>
      <c r="B17" s="34"/>
      <c r="C17" s="34"/>
      <c r="D17" s="34"/>
      <c r="E17" s="34"/>
      <c r="F17" s="34"/>
      <c r="G17" s="34"/>
    </row>
    <row r="18" spans="1:15" s="6" customFormat="1" ht="14.4" x14ac:dyDescent="0.3">
      <c r="A18" s="7"/>
      <c r="B18" s="7"/>
      <c r="C18" s="7"/>
      <c r="D18" s="7"/>
      <c r="E18" s="7"/>
      <c r="F18" s="7"/>
      <c r="G18" s="7"/>
      <c r="J18"/>
    </row>
    <row r="19" spans="1:15" s="6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15" s="6" customFormat="1" x14ac:dyDescent="0.25">
      <c r="A20" s="38" t="s">
        <v>6</v>
      </c>
      <c r="B20" s="39"/>
      <c r="C20" s="39"/>
      <c r="D20" s="39"/>
      <c r="E20" s="39"/>
      <c r="F20" s="40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25">
      <c r="A21" s="18" t="s">
        <v>33</v>
      </c>
      <c r="B21" s="19"/>
      <c r="C21" s="19"/>
      <c r="D21" s="19"/>
      <c r="E21" s="19"/>
      <c r="F21" s="20"/>
      <c r="G21" s="11" t="s">
        <v>30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5">
      <c r="A22" s="18" t="s">
        <v>35</v>
      </c>
      <c r="B22" s="19"/>
      <c r="C22" s="19"/>
      <c r="D22" s="19"/>
      <c r="E22" s="19"/>
      <c r="F22" s="20"/>
      <c r="G22" s="11" t="s">
        <v>30</v>
      </c>
      <c r="J22" s="16"/>
      <c r="K22" s="16"/>
      <c r="L22" s="16"/>
      <c r="M22" s="16"/>
      <c r="N22" s="16"/>
      <c r="O22" s="16"/>
    </row>
    <row r="23" spans="1:15" s="6" customFormat="1" ht="27.75" customHeight="1" x14ac:dyDescent="0.25">
      <c r="A23" s="18" t="s">
        <v>34</v>
      </c>
      <c r="B23" s="19"/>
      <c r="C23" s="19"/>
      <c r="D23" s="19"/>
      <c r="E23" s="19"/>
      <c r="F23" s="20"/>
      <c r="G23" s="11" t="s">
        <v>30</v>
      </c>
      <c r="J23" s="16"/>
      <c r="K23" s="16"/>
      <c r="L23" s="16"/>
      <c r="M23" s="16"/>
      <c r="N23" s="16"/>
      <c r="O23" s="16"/>
    </row>
    <row r="24" spans="1:15" s="6" customFormat="1" ht="12.75" customHeight="1" x14ac:dyDescent="0.25">
      <c r="A24" s="18"/>
      <c r="B24" s="19"/>
      <c r="C24" s="19"/>
      <c r="D24" s="19"/>
      <c r="E24" s="19"/>
      <c r="F24" s="20"/>
      <c r="G24" s="11"/>
    </row>
    <row r="25" spans="1:15" s="6" customFormat="1" x14ac:dyDescent="0.25">
      <c r="A25" s="21"/>
      <c r="B25" s="22"/>
      <c r="C25" s="22"/>
      <c r="D25" s="22"/>
      <c r="E25" s="22"/>
      <c r="F25" s="23"/>
      <c r="G25" s="11"/>
    </row>
    <row r="26" spans="1:15" s="6" customFormat="1" x14ac:dyDescent="0.25">
      <c r="A26" s="21"/>
      <c r="B26" s="22"/>
      <c r="C26" s="22"/>
      <c r="D26" s="22"/>
      <c r="E26" s="22"/>
      <c r="F26" s="23"/>
      <c r="G26" s="11"/>
    </row>
    <row r="27" spans="1:15" s="6" customFormat="1" x14ac:dyDescent="0.25">
      <c r="A27" s="26" t="s">
        <v>10</v>
      </c>
      <c r="B27" s="26"/>
      <c r="C27" s="26"/>
      <c r="D27" s="26"/>
      <c r="E27" s="26"/>
      <c r="F27" s="26"/>
      <c r="G27" s="26"/>
    </row>
    <row r="28" spans="1:15" s="6" customFormat="1" ht="46.5" customHeight="1" x14ac:dyDescent="0.25">
      <c r="A28" s="31"/>
      <c r="B28" s="31"/>
      <c r="C28" s="31"/>
      <c r="D28" s="31"/>
      <c r="E28" s="31"/>
      <c r="F28" s="31"/>
      <c r="G28" s="31"/>
    </row>
    <row r="29" spans="1:15" s="6" customFormat="1" ht="16.5" customHeight="1" x14ac:dyDescent="0.25">
      <c r="A29" s="1"/>
      <c r="B29" s="1"/>
      <c r="C29" s="1"/>
      <c r="D29" s="1"/>
      <c r="E29" s="1"/>
      <c r="F29" s="1"/>
      <c r="G29" s="1"/>
    </row>
    <row r="31" spans="1:15" ht="42.75" customHeight="1" x14ac:dyDescent="0.3">
      <c r="A31" s="15" t="str">
        <f>B8</f>
        <v>FRANCISCO JOSÉ GÓMEZ MARÍN</v>
      </c>
      <c r="C31" s="25" t="s">
        <v>38</v>
      </c>
      <c r="D31" s="25"/>
      <c r="E31"/>
      <c r="F31" s="25" t="s">
        <v>39</v>
      </c>
      <c r="G31" s="25"/>
    </row>
    <row r="32" spans="1:15" ht="28.5" customHeight="1" x14ac:dyDescent="0.25">
      <c r="A32" s="9" t="s">
        <v>15</v>
      </c>
      <c r="C32" s="36" t="s">
        <v>25</v>
      </c>
      <c r="D32" s="36"/>
      <c r="F32" s="37" t="s">
        <v>14</v>
      </c>
      <c r="G32" s="37"/>
    </row>
    <row r="34" spans="1:7" x14ac:dyDescent="0.25">
      <c r="A34" s="30" t="s">
        <v>18</v>
      </c>
      <c r="B34" s="30"/>
      <c r="C34" s="30"/>
      <c r="D34" s="30"/>
      <c r="E34" s="30"/>
      <c r="F34" s="30"/>
      <c r="G34" s="30"/>
    </row>
  </sheetData>
  <mergeCells count="28">
    <mergeCell ref="A34:G34"/>
    <mergeCell ref="A27:G27"/>
    <mergeCell ref="A28:G28"/>
    <mergeCell ref="A19:G19"/>
    <mergeCell ref="D6:F6"/>
    <mergeCell ref="A17:G17"/>
    <mergeCell ref="A16:G16"/>
    <mergeCell ref="F9:G9"/>
    <mergeCell ref="C31:D31"/>
    <mergeCell ref="C32:D32"/>
    <mergeCell ref="F31:G31"/>
    <mergeCell ref="F32:G32"/>
    <mergeCell ref="A20:F20"/>
    <mergeCell ref="A21:F21"/>
    <mergeCell ref="A22:F22"/>
    <mergeCell ref="A23:F23"/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C24" sqref="C24:E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20.44140625" style="1" bestFit="1" customWidth="1"/>
    <col min="8" max="16384" width="11.441406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9" t="str">
        <f>Registro!D6</f>
        <v>AMBIENTAL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FRANCISCO JOSÉ GÓMEZ MARÍN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35" t="str">
        <f>Registro!F9</f>
        <v>Febrero 2024– Junio 2024</v>
      </c>
      <c r="H9" s="35"/>
    </row>
    <row r="11" spans="1:8" x14ac:dyDescent="0.25">
      <c r="A11" s="4" t="s">
        <v>4</v>
      </c>
      <c r="B11" s="24" t="str">
        <f>Registro!B11</f>
        <v>Gestión académica (Apoyo Proyecto Corredor Interoceánico (CIT))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33" t="str">
        <f>Registro!A14</f>
        <v>Apoyar la obtención de materiales audiovisuales e información diagnóstica regional para el Proyecto del Corredor Interoceánico en la region de Los Tuxtlas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34.5" customHeight="1" x14ac:dyDescent="0.25">
      <c r="A17" s="33" t="str">
        <f>Registro!A17</f>
        <v>Carpetas de archivos de imágenes y videos entregados                                                                                                           Datos e información generada según requerimientos del proyecto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8.75" customHeight="1" x14ac:dyDescent="0.25">
      <c r="A21" s="45" t="str">
        <f>Registro!A21</f>
        <v>Registros audiovisuales en campo</v>
      </c>
      <c r="B21" s="45"/>
      <c r="C21" s="42" t="str">
        <f>Registro!G21</f>
        <v>06/02/2024-24/06/2024</v>
      </c>
      <c r="D21" s="42"/>
      <c r="E21" s="42"/>
      <c r="F21" s="34" t="s">
        <v>26</v>
      </c>
      <c r="G21" s="34"/>
      <c r="H21" s="10">
        <v>0.33</v>
      </c>
    </row>
    <row r="22" spans="1:8" s="6" customFormat="1" ht="27.75" customHeight="1" x14ac:dyDescent="0.25">
      <c r="A22" s="44" t="str">
        <f>Registro!A22</f>
        <v>Participar en eventos de planeación, evaluación y difusión del proyecto</v>
      </c>
      <c r="B22" s="44"/>
      <c r="C22" s="42" t="str">
        <f>Registro!G22</f>
        <v>06/02/2024-24/06/2024</v>
      </c>
      <c r="D22" s="42"/>
      <c r="E22" s="42"/>
      <c r="F22" s="33" t="s">
        <v>27</v>
      </c>
      <c r="G22" s="33"/>
      <c r="H22" s="10">
        <v>0.33</v>
      </c>
    </row>
    <row r="23" spans="1:8" s="6" customFormat="1" ht="30" customHeight="1" x14ac:dyDescent="0.25">
      <c r="A23" s="44" t="str">
        <f>Registro!A23</f>
        <v>Proporcionar información socioeconómica y ambiental de la región para diagnósticos</v>
      </c>
      <c r="B23" s="44"/>
      <c r="C23" s="42" t="str">
        <f>Registro!G23</f>
        <v>06/02/2024-24/06/2024</v>
      </c>
      <c r="D23" s="42"/>
      <c r="E23" s="42"/>
      <c r="F23" s="33" t="s">
        <v>28</v>
      </c>
      <c r="G23" s="33"/>
      <c r="H23" s="10">
        <v>0.33</v>
      </c>
    </row>
    <row r="24" spans="1:8" s="6" customFormat="1" x14ac:dyDescent="0.25">
      <c r="A24" s="43"/>
      <c r="B24" s="43"/>
      <c r="C24" s="42"/>
      <c r="D24" s="42"/>
      <c r="E24" s="42"/>
      <c r="F24" s="34"/>
      <c r="G24" s="34"/>
      <c r="H24" s="10"/>
    </row>
    <row r="25" spans="1:8" s="6" customFormat="1" x14ac:dyDescent="0.25">
      <c r="A25" s="43"/>
      <c r="B25" s="43"/>
      <c r="C25" s="42"/>
      <c r="D25" s="42"/>
      <c r="E25" s="42"/>
      <c r="F25" s="34"/>
      <c r="G25" s="34"/>
      <c r="H25" s="10"/>
    </row>
    <row r="26" spans="1:8" s="6" customFormat="1" x14ac:dyDescent="0.25">
      <c r="A26" s="43"/>
      <c r="B26" s="43"/>
      <c r="C26" s="42"/>
      <c r="D26" s="42"/>
      <c r="E26" s="42"/>
      <c r="F26" s="34"/>
      <c r="G26" s="34"/>
      <c r="H26" s="10"/>
    </row>
    <row r="27" spans="1:8" s="6" customFormat="1" x14ac:dyDescent="0.25">
      <c r="A27" s="43"/>
      <c r="B27" s="43"/>
      <c r="C27" s="42"/>
      <c r="D27" s="42"/>
      <c r="E27" s="42"/>
      <c r="F27" s="34"/>
      <c r="G27" s="34"/>
      <c r="H27" s="10"/>
    </row>
    <row r="28" spans="1:8" s="6" customFormat="1" x14ac:dyDescent="0.25">
      <c r="A28" s="43"/>
      <c r="B28" s="43"/>
      <c r="C28" s="42"/>
      <c r="D28" s="42"/>
      <c r="E28" s="42"/>
      <c r="F28" s="34"/>
      <c r="G28" s="34"/>
      <c r="H28" s="10"/>
    </row>
    <row r="29" spans="1:8" s="6" customFormat="1" x14ac:dyDescent="0.25">
      <c r="A29" s="43"/>
      <c r="B29" s="43"/>
      <c r="C29" s="42"/>
      <c r="D29" s="42"/>
      <c r="E29" s="42"/>
      <c r="F29" s="34"/>
      <c r="G29" s="34"/>
      <c r="H29" s="10"/>
    </row>
    <row r="30" spans="1:8" s="6" customFormat="1" x14ac:dyDescent="0.25">
      <c r="A30" s="34" t="e">
        <f>Registro!#REF!</f>
        <v>#REF!</v>
      </c>
      <c r="B30" s="34"/>
      <c r="C30" s="42"/>
      <c r="D30" s="42"/>
      <c r="E30" s="42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Registro!C31</f>
        <v>JESSICA ALEJANDRA REYES LARIOS</v>
      </c>
      <c r="D35" s="24"/>
      <c r="E35" s="24"/>
      <c r="G35" s="24" t="str">
        <f>Registro!F31</f>
        <v>OFELIA ENRÍQUEZ ORDAZ</v>
      </c>
      <c r="H35" s="24"/>
    </row>
    <row r="36" spans="1:8" ht="28.5" customHeight="1" x14ac:dyDescent="0.25">
      <c r="A36" s="9" t="str">
        <f>B8</f>
        <v>FRANCISCO JOSÉ GÓMEZ MARÍN</v>
      </c>
      <c r="C36" s="41" t="s">
        <v>24</v>
      </c>
      <c r="D36" s="41"/>
      <c r="E36" s="41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4A830-3861-48B0-A905-119186AE6560}">
  <sheetPr>
    <pageSetUpPr fitToPage="1"/>
  </sheetPr>
  <dimension ref="A1:H34"/>
  <sheetViews>
    <sheetView topLeftCell="A3" zoomScaleNormal="100" zoomScaleSheetLayoutView="100" workbookViewId="0">
      <selection activeCell="J16" sqref="J1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1.21875" style="1" customWidth="1"/>
    <col min="6" max="6" width="9.6640625" style="1" customWidth="1"/>
    <col min="7" max="7" width="20.44140625" style="1" bestFit="1" customWidth="1"/>
    <col min="8" max="16384" width="11.441406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9" t="str">
        <f>Registro!D6</f>
        <v>AMBIENTAL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FRANCISCO JOSÉ GÓMEZ MARÍN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35" t="str">
        <f>Registro!F9</f>
        <v>Febrero 2024– Junio 2024</v>
      </c>
      <c r="H9" s="35"/>
    </row>
    <row r="11" spans="1:8" x14ac:dyDescent="0.25">
      <c r="A11" s="4" t="s">
        <v>4</v>
      </c>
      <c r="B11" s="24" t="str">
        <f>Registro!B11</f>
        <v>Gestión académica (Apoyo Proyecto Corredor Interoceánico (CIT))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33" t="str">
        <f>Registro!A14</f>
        <v>Apoyar la obtención de materiales audiovisuales e información diagnóstica regional para el Proyecto del Corredor Interoceánico en la region de Los Tuxtlas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34.5" customHeight="1" x14ac:dyDescent="0.25">
      <c r="A17" s="33" t="str">
        <f>Registro!A17</f>
        <v>Carpetas de archivos de imágenes y videos entregados                                                                                                           Datos e información generada según requerimientos del proyecto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8.75" customHeight="1" x14ac:dyDescent="0.25">
      <c r="A21" s="45" t="str">
        <f>Registro!A21</f>
        <v>Registros audiovisuales en campo</v>
      </c>
      <c r="B21" s="45"/>
      <c r="C21" s="42" t="str">
        <f>Registro!G21</f>
        <v>06/02/2024-24/06/2024</v>
      </c>
      <c r="D21" s="42"/>
      <c r="E21" s="42"/>
      <c r="F21" s="34" t="s">
        <v>26</v>
      </c>
      <c r="G21" s="34"/>
      <c r="H21" s="10">
        <v>0.66</v>
      </c>
    </row>
    <row r="22" spans="1:8" s="6" customFormat="1" ht="27.75" customHeight="1" x14ac:dyDescent="0.25">
      <c r="A22" s="44" t="str">
        <f>Registro!A22</f>
        <v>Participar en eventos de planeación, evaluación y difusión del proyecto</v>
      </c>
      <c r="B22" s="44"/>
      <c r="C22" s="42" t="str">
        <f>Registro!G22</f>
        <v>06/02/2024-24/06/2024</v>
      </c>
      <c r="D22" s="42"/>
      <c r="E22" s="42"/>
      <c r="F22" s="33" t="s">
        <v>27</v>
      </c>
      <c r="G22" s="33"/>
      <c r="H22" s="10">
        <v>0.66</v>
      </c>
    </row>
    <row r="23" spans="1:8" s="6" customFormat="1" ht="30" customHeight="1" x14ac:dyDescent="0.25">
      <c r="A23" s="44" t="str">
        <f>Registro!A23</f>
        <v>Proporcionar información socioeconómica y ambiental de la región para diagnósticos</v>
      </c>
      <c r="B23" s="44"/>
      <c r="C23" s="42" t="str">
        <f>Registro!G23</f>
        <v>06/02/2024-24/06/2024</v>
      </c>
      <c r="D23" s="42"/>
      <c r="E23" s="42"/>
      <c r="F23" s="33" t="s">
        <v>28</v>
      </c>
      <c r="G23" s="33"/>
      <c r="H23" s="10">
        <v>0.66</v>
      </c>
    </row>
    <row r="24" spans="1:8" s="6" customFormat="1" x14ac:dyDescent="0.25">
      <c r="A24" s="43"/>
      <c r="B24" s="43"/>
      <c r="C24" s="42"/>
      <c r="D24" s="42"/>
      <c r="E24" s="42"/>
      <c r="F24" s="34"/>
      <c r="G24" s="34"/>
      <c r="H24" s="10"/>
    </row>
    <row r="25" spans="1:8" s="6" customFormat="1" x14ac:dyDescent="0.25">
      <c r="A25" s="43"/>
      <c r="B25" s="43"/>
      <c r="C25" s="42"/>
      <c r="D25" s="42"/>
      <c r="E25" s="42"/>
      <c r="F25" s="34"/>
      <c r="G25" s="34"/>
      <c r="H25" s="10"/>
    </row>
    <row r="26" spans="1:8" s="6" customFormat="1" x14ac:dyDescent="0.25">
      <c r="A26" s="34"/>
      <c r="B26" s="34"/>
      <c r="C26" s="42"/>
      <c r="D26" s="42"/>
      <c r="E26" s="42"/>
      <c r="F26" s="34"/>
      <c r="G26" s="34"/>
      <c r="H26" s="10"/>
    </row>
    <row r="27" spans="1:8" s="6" customFormat="1" x14ac:dyDescent="0.25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5">
      <c r="A28" s="26" t="s">
        <v>10</v>
      </c>
      <c r="B28" s="26"/>
      <c r="C28" s="26"/>
      <c r="D28" s="26"/>
      <c r="E28" s="26"/>
      <c r="F28" s="26"/>
      <c r="G28" s="26"/>
      <c r="H28" s="26"/>
    </row>
    <row r="29" spans="1:8" s="6" customFormat="1" ht="41.25" customHeight="1" x14ac:dyDescent="0.25">
      <c r="A29" s="31"/>
      <c r="B29" s="31"/>
      <c r="C29" s="31"/>
      <c r="D29" s="31"/>
      <c r="E29" s="31"/>
      <c r="F29" s="31"/>
      <c r="G29" s="31"/>
      <c r="H29" s="31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/>
      <c r="C31" s="24" t="str">
        <f>Registro!C31</f>
        <v>JESSICA ALEJANDRA REYES LARIOS</v>
      </c>
      <c r="D31" s="24"/>
      <c r="E31" s="24"/>
      <c r="G31" s="24" t="str">
        <f>Registro!F31</f>
        <v>OFELIA ENRÍQUEZ ORDAZ</v>
      </c>
      <c r="H31" s="24"/>
    </row>
    <row r="32" spans="1:8" ht="28.5" customHeight="1" x14ac:dyDescent="0.25">
      <c r="A32" s="9" t="str">
        <f>B8</f>
        <v>FRANCISCO JOSÉ GÓMEZ MARÍN</v>
      </c>
      <c r="C32" s="41" t="s">
        <v>24</v>
      </c>
      <c r="D32" s="41"/>
      <c r="E32" s="41"/>
      <c r="G32" s="14" t="s">
        <v>14</v>
      </c>
      <c r="H32" s="14"/>
    </row>
    <row r="34" spans="1:8" ht="24.75" customHeight="1" x14ac:dyDescent="0.25">
      <c r="A34" s="30" t="s">
        <v>19</v>
      </c>
      <c r="B34" s="30"/>
      <c r="C34" s="30"/>
      <c r="D34" s="30"/>
      <c r="E34" s="30"/>
      <c r="F34" s="30"/>
      <c r="G34" s="30"/>
      <c r="H34" s="30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A0BDF-F621-44E0-BE1C-996E0B9179CF}">
  <sheetPr>
    <pageSetUpPr fitToPage="1"/>
  </sheetPr>
  <dimension ref="A1:H34"/>
  <sheetViews>
    <sheetView tabSelected="1" zoomScaleNormal="100" zoomScaleSheetLayoutView="100" workbookViewId="0">
      <selection activeCell="H23" sqref="H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1.21875" style="1" customWidth="1"/>
    <col min="6" max="6" width="9.6640625" style="1" customWidth="1"/>
    <col min="7" max="7" width="20.44140625" style="1" bestFit="1" customWidth="1"/>
    <col min="8" max="16384" width="11.441406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9" t="str">
        <f>Registro!D6</f>
        <v>AMBIENTAL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FRANCISCO JOSÉ GÓMEZ MARÍN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35" t="str">
        <f>Registro!F9</f>
        <v>Febrero 2024– Junio 2024</v>
      </c>
      <c r="H9" s="35"/>
    </row>
    <row r="11" spans="1:8" x14ac:dyDescent="0.25">
      <c r="A11" s="4" t="s">
        <v>4</v>
      </c>
      <c r="B11" s="24" t="str">
        <f>Registro!B11</f>
        <v>Gestión académica (Apoyo Proyecto Corredor Interoceánico (CIT))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33" t="str">
        <f>Registro!A14</f>
        <v>Apoyar la obtención de materiales audiovisuales e información diagnóstica regional para el Proyecto del Corredor Interoceánico en la region de Los Tuxtlas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34.5" customHeight="1" x14ac:dyDescent="0.25">
      <c r="A17" s="33" t="str">
        <f>Registro!A17</f>
        <v>Carpetas de archivos de imágenes y videos entregados                                                                                                           Datos e información generada según requerimientos del proyecto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8.75" customHeight="1" x14ac:dyDescent="0.25">
      <c r="A21" s="45" t="str">
        <f>Registro!A21</f>
        <v>Registros audiovisuales en campo</v>
      </c>
      <c r="B21" s="45"/>
      <c r="C21" s="42" t="str">
        <f>Registro!G21</f>
        <v>06/02/2024-24/06/2024</v>
      </c>
      <c r="D21" s="42"/>
      <c r="E21" s="42"/>
      <c r="F21" s="34" t="s">
        <v>26</v>
      </c>
      <c r="G21" s="34"/>
      <c r="H21" s="10">
        <v>1</v>
      </c>
    </row>
    <row r="22" spans="1:8" s="6" customFormat="1" ht="27.75" customHeight="1" x14ac:dyDescent="0.25">
      <c r="A22" s="44" t="str">
        <f>Registro!A22</f>
        <v>Participar en eventos de planeación, evaluación y difusión del proyecto</v>
      </c>
      <c r="B22" s="44"/>
      <c r="C22" s="42" t="str">
        <f>Registro!G22</f>
        <v>06/02/2024-24/06/2024</v>
      </c>
      <c r="D22" s="42"/>
      <c r="E22" s="42"/>
      <c r="F22" s="33" t="s">
        <v>27</v>
      </c>
      <c r="G22" s="33"/>
      <c r="H22" s="10">
        <v>1</v>
      </c>
    </row>
    <row r="23" spans="1:8" s="6" customFormat="1" ht="30" customHeight="1" x14ac:dyDescent="0.25">
      <c r="A23" s="44" t="str">
        <f>Registro!A23</f>
        <v>Proporcionar información socioeconómica y ambiental de la región para diagnósticos</v>
      </c>
      <c r="B23" s="44"/>
      <c r="C23" s="42" t="str">
        <f>Registro!G23</f>
        <v>06/02/2024-24/06/2024</v>
      </c>
      <c r="D23" s="42"/>
      <c r="E23" s="42"/>
      <c r="F23" s="33" t="s">
        <v>28</v>
      </c>
      <c r="G23" s="33"/>
      <c r="H23" s="10">
        <v>1</v>
      </c>
    </row>
    <row r="24" spans="1:8" s="6" customFormat="1" x14ac:dyDescent="0.25">
      <c r="A24" s="43"/>
      <c r="B24" s="43"/>
      <c r="C24" s="42"/>
      <c r="D24" s="42"/>
      <c r="E24" s="42"/>
      <c r="F24" s="34"/>
      <c r="G24" s="34"/>
      <c r="H24" s="10"/>
    </row>
    <row r="25" spans="1:8" s="6" customFormat="1" x14ac:dyDescent="0.25">
      <c r="A25" s="43"/>
      <c r="B25" s="43"/>
      <c r="C25" s="42"/>
      <c r="D25" s="42"/>
      <c r="E25" s="42"/>
      <c r="F25" s="34"/>
      <c r="G25" s="34"/>
      <c r="H25" s="10"/>
    </row>
    <row r="26" spans="1:8" s="6" customFormat="1" x14ac:dyDescent="0.25">
      <c r="A26" s="34"/>
      <c r="B26" s="34"/>
      <c r="C26" s="42"/>
      <c r="D26" s="42"/>
      <c r="E26" s="42"/>
      <c r="F26" s="34"/>
      <c r="G26" s="34"/>
      <c r="H26" s="10"/>
    </row>
    <row r="27" spans="1:8" s="6" customFormat="1" x14ac:dyDescent="0.25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5">
      <c r="A28" s="26" t="s">
        <v>10</v>
      </c>
      <c r="B28" s="26"/>
      <c r="C28" s="26"/>
      <c r="D28" s="26"/>
      <c r="E28" s="26"/>
      <c r="F28" s="26"/>
      <c r="G28" s="26"/>
      <c r="H28" s="26"/>
    </row>
    <row r="29" spans="1:8" s="6" customFormat="1" ht="41.25" customHeight="1" x14ac:dyDescent="0.25">
      <c r="A29" s="31"/>
      <c r="B29" s="31"/>
      <c r="C29" s="31"/>
      <c r="D29" s="31"/>
      <c r="E29" s="31"/>
      <c r="F29" s="31"/>
      <c r="G29" s="31"/>
      <c r="H29" s="31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/>
      <c r="C31" s="24" t="str">
        <f>Registro!C31</f>
        <v>JESSICA ALEJANDRA REYES LARIOS</v>
      </c>
      <c r="D31" s="24"/>
      <c r="E31" s="24"/>
      <c r="G31" s="24" t="str">
        <f>Registro!F31</f>
        <v>OFELIA ENRÍQUEZ ORDAZ</v>
      </c>
      <c r="H31" s="24"/>
    </row>
    <row r="32" spans="1:8" ht="28.5" customHeight="1" x14ac:dyDescent="0.25">
      <c r="A32" s="9" t="str">
        <f>B8</f>
        <v>FRANCISCO JOSÉ GÓMEZ MARÍN</v>
      </c>
      <c r="C32" s="41" t="s">
        <v>24</v>
      </c>
      <c r="D32" s="41"/>
      <c r="E32" s="41"/>
      <c r="G32" s="14" t="s">
        <v>14</v>
      </c>
      <c r="H32" s="14"/>
    </row>
    <row r="34" spans="1:8" ht="24.75" customHeight="1" x14ac:dyDescent="0.25">
      <c r="A34" s="30" t="s">
        <v>19</v>
      </c>
      <c r="B34" s="30"/>
      <c r="C34" s="30"/>
      <c r="D34" s="30"/>
      <c r="E34" s="30"/>
      <c r="F34" s="30"/>
      <c r="G34" s="30"/>
      <c r="H34" s="30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2024-06-15T01:06:34Z</dcterms:modified>
</cp:coreProperties>
</file>